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<sst xmlns="http://schemas.openxmlformats.org/spreadsheetml/2006/main" count="114" uniqueCount="93">
  <si>
    <t>Lp.</t>
  </si>
  <si>
    <t>Podstawa</t>
  </si>
  <si>
    <t>Opis</t>
  </si>
  <si>
    <t>Jedn.obm.</t>
  </si>
  <si>
    <t>Ilość</t>
  </si>
  <si>
    <t>Cena jedn.</t>
  </si>
  <si>
    <t>Wartość</t>
  </si>
  <si>
    <t>Roboty przygotowawcze</t>
  </si>
  <si>
    <t>1 d.1</t>
  </si>
  <si>
    <t>KNR 0-17 2608-01</t>
  </si>
  <si>
    <t>Przygotowanie podłoża pod ocieplenie metodą lekką-mokrą - oczyszczenie mechaniczne, zeskrobanie i zmycie - ściany</t>
  </si>
  <si>
    <t>m2</t>
  </si>
  <si>
    <t>2 d.1</t>
  </si>
  <si>
    <t>KNR 4-01 0353-02 analogia</t>
  </si>
  <si>
    <t>Rozebranie płyt balkonowych kamiennych - skucie istniejącego gzymsu pośredniego wraz z demontażem obróbki</t>
  </si>
  <si>
    <t>3 d.1</t>
  </si>
  <si>
    <t>4 d.1</t>
  </si>
  <si>
    <t>KNR 0-17 2608-02</t>
  </si>
  <si>
    <t>Przygotowanie podłoża pod ocieplenie metodą lekką-mokrą - impregnacja grzybobójcza jednokrotnie (CT 99)</t>
  </si>
  <si>
    <t>5 d.1</t>
  </si>
  <si>
    <t>KNR 0-17 2608-03</t>
  </si>
  <si>
    <t>Przygotowanie podłoża pod ocieplenie metodą lekką-mokrą - gruntowanie preparatem wzmacniającym CT 17 jednokrotnie</t>
  </si>
  <si>
    <t>6 d.1</t>
  </si>
  <si>
    <t>KNR 0-17 2608-05</t>
  </si>
  <si>
    <t>Sprawdzenie przyczepności zaprawy klejącej do podłoża</t>
  </si>
  <si>
    <t>7 d.1</t>
  </si>
  <si>
    <t>KNR 4-01 0722-02</t>
  </si>
  <si>
    <t>8 d.1</t>
  </si>
  <si>
    <t>KNR-W 4-01 0724-01 Uproszczona</t>
  </si>
  <si>
    <t>Uzupełnienie tynków zewnętrznych zwykłych kategorii I o podłożach z cegły, pustaków ceramicznych, gazo-i pianobetonów o powierzchni do 1 m2 w 1 miejscu</t>
  </si>
  <si>
    <t>Razem dział Roboty przygotowawcze</t>
  </si>
  <si>
    <t>Ocieplenie wraz z wyprawą</t>
  </si>
  <si>
    <t>10 d.2</t>
  </si>
  <si>
    <t>11 d.2</t>
  </si>
  <si>
    <t>KNR 0-17 2609-01</t>
  </si>
  <si>
    <t>12 d.2</t>
  </si>
  <si>
    <t>13 d.2</t>
  </si>
  <si>
    <t>Ocieplenie ścian budynków płytami styropianowymi (8cm) metodą lekką-mokrą przy użyciu gotowych zapraw klejących - przyklejenie płyt styropianowych do ścian - wraz z kołkowaniem</t>
  </si>
  <si>
    <t>14 d.2</t>
  </si>
  <si>
    <t>KNR 0-17 2609-06</t>
  </si>
  <si>
    <t>Ocieplenie ścian budynków płytami styropianowymi metodą lekką-mokrą przy użyciu gotowych zapraw klejących - przyklejenie jednej warstwy siatki na ścianach</t>
  </si>
  <si>
    <t>KNR 0-17 2609-08</t>
  </si>
  <si>
    <t>Ocieplenie ścian budynków płytami styropianowymi metodą lekką-mokrą przy użyciu gotowych zapraw klejących - ochrona narożników wypukłych kątownikiem metalowym</t>
  </si>
  <si>
    <t>m</t>
  </si>
  <si>
    <t>KNR 0-17 0928-01 analogia</t>
  </si>
  <si>
    <t>Wyprawa elewacyjna cienkowarstwowa z tynku mineralnego strukturalnego CERESIT CT 89 grubości 2 mm z gotowej suchej mieszanki wyk. ręcznie na uprzednio przygotowanym podłożu metodą "mokre na mokre" na ścianach płaskich i powierzchniach poziomych  Uwaga: tynk akrylowy baranek w kolorze pastelowym wskazanym przez Inwestora</t>
  </si>
  <si>
    <t>KNR 0-17 0929-03 analogia</t>
  </si>
  <si>
    <t>Wyprawa elewacyjna cienkowarstwowa o fakturze rustykalnej CERESIT CT 68 grubości 2.5 mm z gotowej suchej mieszanki żywiczno-mineralnej wyk. ręcznie na uprzednio przygotowanym podłożu na ścianach płaskich i powierzchniach poziomych  Uwaga: tynk żywiczny w kolorze wskazanym przez Inwestora</t>
  </si>
  <si>
    <t>KNR 2-02 1604-02</t>
  </si>
  <si>
    <t>Rusztowania zewnętrzne rurowe o wysokości do 15 m</t>
  </si>
  <si>
    <t>Razem dział Ocieplenie wraz z wyprawą</t>
  </si>
  <si>
    <t>Obróbki i rynny</t>
  </si>
  <si>
    <t>KNR 4-01 0535-03 analogia</t>
  </si>
  <si>
    <t>Rozebranie rynien z blachy nadającej się do użytku - PCV</t>
  </si>
  <si>
    <t>KNR-W 2-02 0519-04</t>
  </si>
  <si>
    <t>Rynny dachowe półokrągłe o śr. 15 cm - z blachy stalowej ocynkowanej i malowanej</t>
  </si>
  <si>
    <t>KNR-W 2-02 0514-02</t>
  </si>
  <si>
    <t>Razem dział Obróbki i rynny</t>
  </si>
  <si>
    <t>szt.</t>
  </si>
  <si>
    <t xml:space="preserve"> analiza indywidualna</t>
  </si>
  <si>
    <t>RAZEM (netto)</t>
  </si>
  <si>
    <t>PODATEK VAT (23%)</t>
  </si>
  <si>
    <t>RAZEM (brutto)</t>
  </si>
  <si>
    <t>KOSZTORYS OFERTOWY</t>
  </si>
  <si>
    <t>Termomodernizacja budynku Starostwa Powiatowego we Włoszczowie</t>
  </si>
  <si>
    <t>Załącznik nr 2a do SIWZ</t>
  </si>
  <si>
    <t>KNR-W 4-01 0335-01</t>
  </si>
  <si>
    <t>Przebicie otworów w ścianach z cegieł o grubości 1/2 ceg. na zaprawie wapiennej - otwory dla udrożnienia kanałów oraz dla modernizacji wentylacji</t>
  </si>
  <si>
    <t>36+45 = 81,000</t>
  </si>
  <si>
    <t>KNR-W 4-01 0330-01 analogia</t>
  </si>
  <si>
    <t>Zamurowanie przebić w ścianach z kamieni o grubości do 30 cm zamurowanie otworów</t>
  </si>
  <si>
    <t>Udrożnienie przewodów wnetylacyjnych (gniazda ptaków)</t>
  </si>
  <si>
    <t>KNR-W 2-02 0901-03</t>
  </si>
  <si>
    <t>Tynki zewnętrzne zwykłe kat. II na ościeżach o szerokości do 15 cm wykonywane ręcznie - obrobienie wcześniej wykonanych otworów oraz odtworzenie tynku po zamurowaniach</t>
  </si>
  <si>
    <t>KNR-W 2-02 0533-01</t>
  </si>
  <si>
    <t>Nasady wentylacyjne blaszane o średnicy wlotu do 20 cm - wyprowadzenie 3 kanałów wentylacyjnych zakończonych na strychu ponad połać dachową wraz z obróbką i zakończeniem nasadą wentylacyjna oraz montaż 2 nasad na kominie w obrębie klatki schodowej</t>
  </si>
  <si>
    <t>Obróbki przy szerokości w rozwinięciu ponad 25 cm - z blachy stalowej ocynkowanej - okucie boków i czap kominowych z uwzględnieniem otworów wentylacyjnych. Blacha stalowa ocynkowana i dodatkowo pomalowana fabrycznie na kolor ciemnobrązowy</t>
  </si>
  <si>
    <t xml:space="preserve"> kalk. własna</t>
  </si>
  <si>
    <t>Zamontowanie siatek ochronnych na każdym otworze wentylacyjnym. Uwaga do kalkulacji wliczono również zabezpieczenie 5 otworów o średnicy fi60cm nad salą konferencyjną Starostwa. Użyć siatki stalowej ocynkowanej zabezpieczonej farbą (lub ze stali nierdzewnej) o oczku maksymalnie 10x10mm</t>
  </si>
  <si>
    <t>szt</t>
  </si>
  <si>
    <t>Kominy</t>
  </si>
  <si>
    <t>Razem dział Kominy</t>
  </si>
  <si>
    <t>Skucie i przecieranie istniejących tynków zewnętrznych cementowo-wapiennej kat. III na ścianach, loggiach i balkonach</t>
  </si>
  <si>
    <t>9 d.2</t>
  </si>
  <si>
    <t>15 d.3</t>
  </si>
  <si>
    <t>16 d.3</t>
  </si>
  <si>
    <t>17 d.4</t>
  </si>
  <si>
    <t>18 d.4</t>
  </si>
  <si>
    <t>19 d.4</t>
  </si>
  <si>
    <t>20 d.4</t>
  </si>
  <si>
    <t>21 d.4</t>
  </si>
  <si>
    <t>22 d.4</t>
  </si>
  <si>
    <t>23 d.4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</si>
</sst>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1" fillId="0" borderId="10" xfId="0" applyFont="1" applyFill="1" applyBorder="1" applyAlignment="1">
      <alignment/>
    </xf>
    <xf numFmtId="43" fontId="1" fillId="0" borderId="10" xfId="42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43" fontId="0" fillId="0" borderId="10" xfId="42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NumberFormat="1" applyFill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3" fontId="1" fillId="0" borderId="14" xfId="0" applyNumberFormat="1" applyFont="1" applyBorder="1" applyAlignment="1">
      <alignment horizontal="center"/>
    </xf>
    <xf numFmtId="43" fontId="1" fillId="0" borderId="21" xfId="0" applyNumberFormat="1" applyFont="1" applyBorder="1" applyAlignment="1">
      <alignment horizontal="center"/>
    </xf>
    <xf numFmtId="43" fontId="1" fillId="0" borderId="15" xfId="0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142" zoomScaleNormal="142" zoomScalePageLayoutView="0" workbookViewId="0" topLeftCell="A34">
      <selection activeCell="D14" sqref="D14"/>
    </sheetView>
  </sheetViews>
  <sheetFormatPr defaultColWidth="9.140625" defaultRowHeight="12.75"/>
  <cols>
    <col min="1" max="1" width="6.28125" style="0" customWidth="1"/>
    <col min="2" max="2" width="12.57421875" style="1" customWidth="1"/>
    <col min="3" max="3" width="27.7109375" style="1" customWidth="1"/>
    <col min="4" max="4" width="8.140625" style="0" customWidth="1"/>
    <col min="5" max="5" width="5.28125" style="0" customWidth="1"/>
    <col min="6" max="6" width="9.28125" style="0" customWidth="1"/>
    <col min="7" max="7" width="8.8515625" style="0" customWidth="1"/>
  </cols>
  <sheetData>
    <row r="1" spans="1:7" s="10" customFormat="1" ht="12.75">
      <c r="A1" s="7"/>
      <c r="B1" s="8"/>
      <c r="C1" s="8"/>
      <c r="D1" s="24" t="s">
        <v>65</v>
      </c>
      <c r="E1" s="24"/>
      <c r="F1" s="24"/>
      <c r="G1" s="24"/>
    </row>
    <row r="2" spans="1:7" s="6" customFormat="1" ht="18.75" customHeight="1">
      <c r="A2" s="25" t="s">
        <v>63</v>
      </c>
      <c r="B2" s="26"/>
      <c r="C2" s="26"/>
      <c r="D2" s="26"/>
      <c r="E2" s="26"/>
      <c r="F2" s="26"/>
      <c r="G2" s="27"/>
    </row>
    <row r="3" spans="1:7" ht="12.75">
      <c r="A3" s="28" t="s">
        <v>64</v>
      </c>
      <c r="B3" s="29"/>
      <c r="C3" s="29"/>
      <c r="D3" s="29"/>
      <c r="E3" s="29"/>
      <c r="F3" s="29"/>
      <c r="G3" s="30"/>
    </row>
    <row r="4" spans="1:7" ht="14.25" customHeight="1">
      <c r="A4" s="31"/>
      <c r="B4" s="24"/>
      <c r="C4" s="24"/>
      <c r="D4" s="24"/>
      <c r="E4" s="24"/>
      <c r="F4" s="24"/>
      <c r="G4" s="32"/>
    </row>
    <row r="5" spans="1:7" ht="14.25" customHeight="1">
      <c r="A5" s="11"/>
      <c r="B5" s="13"/>
      <c r="C5" s="13"/>
      <c r="D5" s="9"/>
      <c r="E5" s="9"/>
      <c r="F5" s="9"/>
      <c r="G5" s="12"/>
    </row>
    <row r="6" spans="1:7" ht="12.75">
      <c r="A6" s="2" t="s">
        <v>0</v>
      </c>
      <c r="B6" s="3" t="s">
        <v>1</v>
      </c>
      <c r="C6" s="3" t="s">
        <v>2</v>
      </c>
      <c r="D6" s="2" t="s">
        <v>3</v>
      </c>
      <c r="E6" s="2" t="s">
        <v>4</v>
      </c>
      <c r="F6" s="2" t="s">
        <v>5</v>
      </c>
      <c r="G6" s="2" t="s">
        <v>6</v>
      </c>
    </row>
    <row r="7" spans="1:7" s="16" customFormat="1" ht="26.25" customHeight="1">
      <c r="A7" s="14">
        <v>1</v>
      </c>
      <c r="B7" s="33" t="s">
        <v>7</v>
      </c>
      <c r="C7" s="34"/>
      <c r="D7" s="14"/>
      <c r="E7" s="14"/>
      <c r="F7" s="14"/>
      <c r="G7" s="15"/>
    </row>
    <row r="8" spans="1:7" s="20" customFormat="1" ht="51">
      <c r="A8" s="17" t="s">
        <v>8</v>
      </c>
      <c r="B8" s="18" t="s">
        <v>9</v>
      </c>
      <c r="C8" s="18" t="s">
        <v>10</v>
      </c>
      <c r="D8" s="17" t="s">
        <v>11</v>
      </c>
      <c r="E8" s="17">
        <v>90</v>
      </c>
      <c r="F8" s="17"/>
      <c r="G8" s="19"/>
    </row>
    <row r="9" spans="1:7" s="20" customFormat="1" ht="51">
      <c r="A9" s="17" t="s">
        <v>12</v>
      </c>
      <c r="B9" s="18" t="s">
        <v>13</v>
      </c>
      <c r="C9" s="18" t="s">
        <v>14</v>
      </c>
      <c r="D9" s="17" t="s">
        <v>11</v>
      </c>
      <c r="E9" s="17">
        <v>5.4</v>
      </c>
      <c r="F9" s="17"/>
      <c r="G9" s="19"/>
    </row>
    <row r="10" spans="1:7" s="20" customFormat="1" ht="51">
      <c r="A10" s="17" t="s">
        <v>15</v>
      </c>
      <c r="B10" s="18" t="s">
        <v>17</v>
      </c>
      <c r="C10" s="18" t="s">
        <v>18</v>
      </c>
      <c r="D10" s="17" t="s">
        <v>11</v>
      </c>
      <c r="E10" s="17">
        <v>178.3</v>
      </c>
      <c r="F10" s="17"/>
      <c r="G10" s="19"/>
    </row>
    <row r="11" spans="1:7" s="20" customFormat="1" ht="51">
      <c r="A11" s="17" t="s">
        <v>16</v>
      </c>
      <c r="B11" s="18" t="s">
        <v>20</v>
      </c>
      <c r="C11" s="18" t="s">
        <v>21</v>
      </c>
      <c r="D11" s="17" t="s">
        <v>11</v>
      </c>
      <c r="E11" s="17">
        <v>178.3</v>
      </c>
      <c r="F11" s="17"/>
      <c r="G11" s="19"/>
    </row>
    <row r="12" spans="1:7" s="20" customFormat="1" ht="25.5">
      <c r="A12" s="17" t="s">
        <v>19</v>
      </c>
      <c r="B12" s="18" t="s">
        <v>23</v>
      </c>
      <c r="C12" s="18" t="s">
        <v>24</v>
      </c>
      <c r="D12" s="17" t="s">
        <v>11</v>
      </c>
      <c r="E12" s="17">
        <v>178.3</v>
      </c>
      <c r="F12" s="17"/>
      <c r="G12" s="19"/>
    </row>
    <row r="13" spans="1:7" s="20" customFormat="1" ht="51">
      <c r="A13" s="17" t="s">
        <v>22</v>
      </c>
      <c r="B13" s="18" t="s">
        <v>26</v>
      </c>
      <c r="C13" s="18" t="s">
        <v>82</v>
      </c>
      <c r="D13" s="17" t="s">
        <v>11</v>
      </c>
      <c r="E13" s="17">
        <v>90</v>
      </c>
      <c r="F13" s="17"/>
      <c r="G13" s="19"/>
    </row>
    <row r="14" spans="1:7" s="20" customFormat="1" ht="51">
      <c r="A14" s="17" t="s">
        <v>25</v>
      </c>
      <c r="B14" s="18" t="s">
        <v>20</v>
      </c>
      <c r="C14" s="18" t="s">
        <v>21</v>
      </c>
      <c r="D14" s="17" t="s">
        <v>11</v>
      </c>
      <c r="E14" s="17">
        <v>178.3</v>
      </c>
      <c r="F14" s="17"/>
      <c r="G14" s="19"/>
    </row>
    <row r="15" spans="1:7" s="20" customFormat="1" ht="63.75">
      <c r="A15" s="17" t="s">
        <v>27</v>
      </c>
      <c r="B15" s="18" t="s">
        <v>28</v>
      </c>
      <c r="C15" s="18" t="s">
        <v>29</v>
      </c>
      <c r="D15" s="17" t="s">
        <v>11</v>
      </c>
      <c r="E15" s="17">
        <v>88.3</v>
      </c>
      <c r="F15" s="17"/>
      <c r="G15" s="19"/>
    </row>
    <row r="16" spans="1:7" s="20" customFormat="1" ht="12.75">
      <c r="A16" s="33" t="s">
        <v>30</v>
      </c>
      <c r="B16" s="35"/>
      <c r="C16" s="34"/>
      <c r="D16" s="14"/>
      <c r="E16" s="14"/>
      <c r="F16" s="14"/>
      <c r="G16" s="15"/>
    </row>
    <row r="17" spans="1:7" s="16" customFormat="1" ht="12.75" customHeight="1">
      <c r="A17" s="14">
        <v>2</v>
      </c>
      <c r="B17" s="33" t="s">
        <v>31</v>
      </c>
      <c r="C17" s="34"/>
      <c r="D17" s="14"/>
      <c r="E17" s="14"/>
      <c r="F17" s="14"/>
      <c r="G17" s="15"/>
    </row>
    <row r="18" spans="1:7" s="16" customFormat="1" ht="26.25" customHeight="1">
      <c r="A18" s="17" t="s">
        <v>83</v>
      </c>
      <c r="B18" s="18" t="s">
        <v>34</v>
      </c>
      <c r="C18" s="18" t="s">
        <v>37</v>
      </c>
      <c r="D18" s="17" t="s">
        <v>11</v>
      </c>
      <c r="E18" s="17">
        <v>178.3</v>
      </c>
      <c r="F18" s="17"/>
      <c r="G18" s="19"/>
    </row>
    <row r="19" spans="1:7" s="20" customFormat="1" ht="63.75">
      <c r="A19" s="17" t="s">
        <v>32</v>
      </c>
      <c r="B19" s="18" t="s">
        <v>39</v>
      </c>
      <c r="C19" s="18" t="s">
        <v>40</v>
      </c>
      <c r="D19" s="17" t="s">
        <v>11</v>
      </c>
      <c r="E19" s="17">
        <v>178.3</v>
      </c>
      <c r="F19" s="17"/>
      <c r="G19" s="19"/>
    </row>
    <row r="20" spans="1:7" s="20" customFormat="1" ht="63.75">
      <c r="A20" s="17" t="s">
        <v>33</v>
      </c>
      <c r="B20" s="18" t="s">
        <v>41</v>
      </c>
      <c r="C20" s="18" t="s">
        <v>42</v>
      </c>
      <c r="D20" s="17" t="s">
        <v>43</v>
      </c>
      <c r="E20" s="17">
        <v>39</v>
      </c>
      <c r="F20" s="17"/>
      <c r="G20" s="19"/>
    </row>
    <row r="21" spans="1:7" s="20" customFormat="1" ht="140.25">
      <c r="A21" s="17" t="s">
        <v>35</v>
      </c>
      <c r="B21" s="18" t="s">
        <v>44</v>
      </c>
      <c r="C21" s="21" t="s">
        <v>45</v>
      </c>
      <c r="D21" s="17" t="s">
        <v>11</v>
      </c>
      <c r="E21" s="17">
        <v>173.5</v>
      </c>
      <c r="F21" s="17"/>
      <c r="G21" s="19"/>
    </row>
    <row r="22" spans="1:7" s="20" customFormat="1" ht="114.75">
      <c r="A22" s="17" t="s">
        <v>36</v>
      </c>
      <c r="B22" s="18" t="s">
        <v>46</v>
      </c>
      <c r="C22" s="21" t="s">
        <v>47</v>
      </c>
      <c r="D22" s="17" t="s">
        <v>11</v>
      </c>
      <c r="E22" s="17">
        <v>4.8</v>
      </c>
      <c r="F22" s="17"/>
      <c r="G22" s="19"/>
    </row>
    <row r="23" spans="1:7" s="20" customFormat="1" ht="25.5">
      <c r="A23" s="17" t="s">
        <v>38</v>
      </c>
      <c r="B23" s="18" t="s">
        <v>48</v>
      </c>
      <c r="C23" s="18" t="s">
        <v>49</v>
      </c>
      <c r="D23" s="17" t="s">
        <v>11</v>
      </c>
      <c r="E23" s="17">
        <v>178</v>
      </c>
      <c r="F23" s="17"/>
      <c r="G23" s="19"/>
    </row>
    <row r="24" spans="1:7" s="20" customFormat="1" ht="12.75">
      <c r="A24" s="33" t="s">
        <v>50</v>
      </c>
      <c r="B24" s="35"/>
      <c r="C24" s="34"/>
      <c r="D24" s="14"/>
      <c r="E24" s="14"/>
      <c r="F24" s="14"/>
      <c r="G24" s="15"/>
    </row>
    <row r="25" spans="1:7" s="20" customFormat="1" ht="12.75">
      <c r="A25" s="14">
        <v>3</v>
      </c>
      <c r="B25" s="33" t="s">
        <v>51</v>
      </c>
      <c r="C25" s="34"/>
      <c r="D25" s="14"/>
      <c r="E25" s="14"/>
      <c r="F25" s="14"/>
      <c r="G25" s="15"/>
    </row>
    <row r="26" spans="1:7" s="20" customFormat="1" ht="25.5">
      <c r="A26" s="17" t="s">
        <v>84</v>
      </c>
      <c r="B26" s="18" t="s">
        <v>52</v>
      </c>
      <c r="C26" s="18" t="s">
        <v>53</v>
      </c>
      <c r="D26" s="17" t="s">
        <v>43</v>
      </c>
      <c r="E26" s="17">
        <v>9.2</v>
      </c>
      <c r="F26" s="17"/>
      <c r="G26" s="19"/>
    </row>
    <row r="27" spans="1:7" s="20" customFormat="1" ht="38.25">
      <c r="A27" s="17" t="s">
        <v>85</v>
      </c>
      <c r="B27" s="18" t="s">
        <v>54</v>
      </c>
      <c r="C27" s="18" t="s">
        <v>55</v>
      </c>
      <c r="D27" s="17" t="s">
        <v>43</v>
      </c>
      <c r="E27" s="17">
        <v>9.2</v>
      </c>
      <c r="F27" s="17"/>
      <c r="G27" s="19"/>
    </row>
    <row r="28" spans="1:7" s="20" customFormat="1" ht="12.75">
      <c r="A28" s="33" t="s">
        <v>57</v>
      </c>
      <c r="B28" s="35"/>
      <c r="C28" s="34"/>
      <c r="D28" s="14"/>
      <c r="E28" s="14"/>
      <c r="F28" s="14"/>
      <c r="G28" s="15"/>
    </row>
    <row r="29" spans="1:7" ht="12.75">
      <c r="A29" s="5">
        <v>4</v>
      </c>
      <c r="B29" s="22" t="s">
        <v>80</v>
      </c>
      <c r="C29" s="23"/>
      <c r="D29" s="5"/>
      <c r="E29" s="5"/>
      <c r="F29" s="5"/>
      <c r="G29" s="5"/>
    </row>
    <row r="30" spans="1:7" ht="63.75">
      <c r="A30" s="2" t="s">
        <v>86</v>
      </c>
      <c r="B30" s="3" t="s">
        <v>66</v>
      </c>
      <c r="C30" s="3" t="s">
        <v>67</v>
      </c>
      <c r="D30" s="2" t="s">
        <v>58</v>
      </c>
      <c r="E30" s="3" t="s">
        <v>68</v>
      </c>
      <c r="F30" s="2"/>
      <c r="G30" s="2"/>
    </row>
    <row r="31" spans="1:7" ht="38.25">
      <c r="A31" s="2" t="s">
        <v>87</v>
      </c>
      <c r="B31" s="3" t="s">
        <v>69</v>
      </c>
      <c r="C31" s="3" t="s">
        <v>70</v>
      </c>
      <c r="D31" s="2" t="s">
        <v>58</v>
      </c>
      <c r="E31" s="2">
        <v>36</v>
      </c>
      <c r="F31" s="2"/>
      <c r="G31" s="2"/>
    </row>
    <row r="32" spans="1:7" ht="25.5">
      <c r="A32" s="2" t="s">
        <v>88</v>
      </c>
      <c r="B32" s="3" t="s">
        <v>59</v>
      </c>
      <c r="C32" s="3" t="s">
        <v>71</v>
      </c>
      <c r="D32" s="2" t="s">
        <v>58</v>
      </c>
      <c r="E32" s="2">
        <v>36</v>
      </c>
      <c r="F32" s="2"/>
      <c r="G32" s="2"/>
    </row>
    <row r="33" spans="1:7" ht="63.75">
      <c r="A33" s="2" t="s">
        <v>89</v>
      </c>
      <c r="B33" s="3" t="s">
        <v>72</v>
      </c>
      <c r="C33" s="3" t="s">
        <v>73</v>
      </c>
      <c r="D33" s="2" t="s">
        <v>11</v>
      </c>
      <c r="E33" s="2">
        <v>3.8</v>
      </c>
      <c r="F33" s="2"/>
      <c r="G33" s="2"/>
    </row>
    <row r="34" spans="1:7" ht="102">
      <c r="A34" s="2" t="s">
        <v>90</v>
      </c>
      <c r="B34" s="3" t="s">
        <v>74</v>
      </c>
      <c r="C34" s="3" t="s">
        <v>75</v>
      </c>
      <c r="D34" s="2" t="s">
        <v>58</v>
      </c>
      <c r="E34" s="2">
        <v>5</v>
      </c>
      <c r="F34" s="2"/>
      <c r="G34" s="2"/>
    </row>
    <row r="35" spans="1:7" ht="102">
      <c r="A35" s="2" t="s">
        <v>91</v>
      </c>
      <c r="B35" s="3" t="s">
        <v>56</v>
      </c>
      <c r="C35" s="3" t="s">
        <v>76</v>
      </c>
      <c r="D35" s="2" t="s">
        <v>11</v>
      </c>
      <c r="E35" s="2">
        <v>21.95</v>
      </c>
      <c r="F35" s="2"/>
      <c r="G35" s="2"/>
    </row>
    <row r="36" spans="1:7" ht="114.75">
      <c r="A36" s="2" t="s">
        <v>92</v>
      </c>
      <c r="B36" s="3" t="s">
        <v>77</v>
      </c>
      <c r="C36" s="4" t="s">
        <v>78</v>
      </c>
      <c r="D36" s="2" t="s">
        <v>79</v>
      </c>
      <c r="E36" s="2">
        <v>118</v>
      </c>
      <c r="F36" s="2"/>
      <c r="G36" s="2"/>
    </row>
    <row r="37" spans="1:7" ht="12.75">
      <c r="A37" s="22" t="s">
        <v>81</v>
      </c>
      <c r="B37" s="36"/>
      <c r="C37" s="23"/>
      <c r="D37" s="5"/>
      <c r="E37" s="5"/>
      <c r="F37" s="5"/>
      <c r="G37" s="5"/>
    </row>
    <row r="39" spans="1:7" ht="18">
      <c r="A39" s="37" t="s">
        <v>60</v>
      </c>
      <c r="B39" s="38"/>
      <c r="C39" s="39"/>
      <c r="D39" s="40">
        <f>G37+G28+G16+G24</f>
        <v>0</v>
      </c>
      <c r="E39" s="41"/>
      <c r="F39" s="41"/>
      <c r="G39" s="42"/>
    </row>
    <row r="40" spans="1:7" ht="18">
      <c r="A40" s="37" t="s">
        <v>61</v>
      </c>
      <c r="B40" s="38"/>
      <c r="C40" s="39"/>
      <c r="D40" s="40">
        <f>D41-D39</f>
        <v>0</v>
      </c>
      <c r="E40" s="41"/>
      <c r="F40" s="41"/>
      <c r="G40" s="42"/>
    </row>
    <row r="41" spans="1:7" ht="18">
      <c r="A41" s="37" t="s">
        <v>62</v>
      </c>
      <c r="B41" s="38"/>
      <c r="C41" s="39"/>
      <c r="D41" s="40">
        <f>D39*1.23</f>
        <v>0</v>
      </c>
      <c r="E41" s="41"/>
      <c r="F41" s="41"/>
      <c r="G41" s="42"/>
    </row>
  </sheetData>
  <sheetProtection/>
  <mergeCells count="17">
    <mergeCell ref="A37:C37"/>
    <mergeCell ref="A41:C41"/>
    <mergeCell ref="D41:G41"/>
    <mergeCell ref="A39:C39"/>
    <mergeCell ref="D39:G39"/>
    <mergeCell ref="A40:C40"/>
    <mergeCell ref="D40:G40"/>
    <mergeCell ref="B29:C29"/>
    <mergeCell ref="D1:G1"/>
    <mergeCell ref="A2:G2"/>
    <mergeCell ref="A3:G4"/>
    <mergeCell ref="B7:C7"/>
    <mergeCell ref="A16:C16"/>
    <mergeCell ref="B17:C17"/>
    <mergeCell ref="A24:C24"/>
    <mergeCell ref="B25:C25"/>
    <mergeCell ref="A28:C28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WŁOSZCZOWA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awisniewska</cp:lastModifiedBy>
  <cp:lastPrinted>2014-10-02T12:06:38Z</cp:lastPrinted>
  <dcterms:created xsi:type="dcterms:W3CDTF">2014-02-25T06:39:45Z</dcterms:created>
  <dcterms:modified xsi:type="dcterms:W3CDTF">2014-10-02T12:23:32Z</dcterms:modified>
  <cp:category/>
  <cp:version/>
  <cp:contentType/>
  <cp:contentStatus/>
</cp:coreProperties>
</file>