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<sst xmlns="http://schemas.openxmlformats.org/spreadsheetml/2006/main" count="56" uniqueCount="45">
  <si>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Lp</t>
  </si>
  <si>
    <t>Opis  robót</t>
  </si>
  <si>
    <t>Jedn.</t>
  </si>
  <si>
    <t>Ilość</t>
  </si>
  <si>
    <t xml:space="preserve">Cena </t>
  </si>
  <si>
    <t>Wartość</t>
  </si>
  <si>
    <t>miary</t>
  </si>
  <si>
    <t>jedn.</t>
  </si>
  <si>
    <t xml:space="preserve">I. ROBOTY PRZYGOTOWAWCZE </t>
  </si>
  <si>
    <t>1.</t>
  </si>
  <si>
    <t>2.</t>
  </si>
  <si>
    <t>3.</t>
  </si>
  <si>
    <t>mb</t>
  </si>
  <si>
    <t xml:space="preserve">    RAZEM WARTOŚĆ ROBÓT</t>
  </si>
  <si>
    <t xml:space="preserve">    PODATEK VAT ( 23%)</t>
  </si>
  <si>
    <t xml:space="preserve">    RAZEM WARTOŚĆ BRUTTO</t>
  </si>
  <si>
    <t>Rozebranie nawierzchni zjazdu z płyty betonowej 3mx3m z wywiezieniem betonu z budowy</t>
  </si>
  <si>
    <t>Koryto wykonywane na poszerzeniu z profilowaniem i zagęszczeniem podłoża w gruncie kat. I-IV głębokości 35 cm</t>
  </si>
  <si>
    <t>Frezowanie istniejącej nawierzchni bitumicznej na zimno na śr. głębokość 3 cm</t>
  </si>
  <si>
    <t>4.</t>
  </si>
  <si>
    <t>Wykonanie podbudowy zasadniczej na poszerzeniu z mieszanki mineralno asfaltowej AC 22P grub 7 cm po zagęszczeniu dla ruchu KR3</t>
  </si>
  <si>
    <t>Wykonanie warstwy wiążącej z AC 16 W grub.4 cm dla ruchu KR 3</t>
  </si>
  <si>
    <t>Oczyszczenie rowów z namułu z profilowaniem dna i skarp, grubość namułu 20 cm</t>
  </si>
  <si>
    <t>II. PODBUDOWA NA POSZERZENIU DROGI POWIATOWEJ</t>
  </si>
  <si>
    <t>III. NAWIERZCHNIA DROGI POWIATOWEJ</t>
  </si>
  <si>
    <t>IV. POZOSTAŁE ROBOTY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</si>
  <si>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</si>
  <si>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</si>
  <si>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</si>
  <si>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</si>
  <si>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</si>
  <si>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</si>
  <si>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</si>
  <si>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</si>
  <si>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</si>
  <si>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Skropienie nawierzchni po ułożeniu geosiatki na całej szerokości drogi emulsją asfaltową szybkorozpadową w ilości 0,4kg/m² po odparowaniu</t>
  </si>
  <si>
    <t>Utwardzenie zjazdów na drogi leśne kruszywem łamanym 0-31,5mm grubość 10 cm po zagęszczeniu</t>
  </si>
  <si>
    <t>Wyrównanie nawierzchni z AC 16 W grub. 2 cm dla ruchu KR 3</t>
  </si>
  <si>
    <r>
      <t>m</t>
    </r>
    <r>
      <rPr>
        <vertAlign val="superscript"/>
        <sz val="9"/>
        <rFont val="Arial"/>
        <family val="2"/>
      </rPr>
      <t>2</t>
    </r>
  </si>
  <si>
    <t xml:space="preserve">Wykonanie warstwy ścieralnej z AC 11 S grub.3 cm dla ruchu KR 3 </t>
  </si>
  <si>
    <t xml:space="preserve">Wykonywanie podbudowy pomocniczej z kruszywa łamanego 0-63 mm stabilizowanego mechanicznie grubości 25 cm po zagęszczeniu </t>
  </si>
  <si>
    <t>Utwardzenie poboczy kruszywem łamanym 0-31,5mm grubość 10 cm po zagęszczeniu (1100mx0,5x2)</t>
  </si>
  <si>
    <t xml:space="preserve">Ułożenie geokompozytu o wytrzymałości na rozciąganie min 100 kN/m na całej szerokości jezdni </t>
  </si>
  <si>
    <t xml:space="preserve"> Przebudowa drogi  powiatowej nr 0256T Kozia Wieś - gr. gm. Krasocin </t>
  </si>
  <si>
    <t xml:space="preserve">KOSZTORYS OFERTOWY: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</si>
</sst>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_-* #,##0.0\ _z_ł_-;\-* #,##0.0\ _z_ł_-;_-* &quot;-&quot;??\ _z_ł_-;_-@_-"/>
    <numFmt numFmtId="167" formatCode="0.0000"/>
  </numFmts>
  <fonts count="44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8" xfId="0" applyBorder="1" applyAlignment="1">
      <alignment/>
    </xf>
    <xf numFmtId="0" fontId="6" fillId="0" borderId="21" xfId="0" applyFont="1" applyBorder="1" applyAlignment="1">
      <alignment/>
    </xf>
    <xf numFmtId="2" fontId="6" fillId="33" borderId="22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43" fontId="7" fillId="0" borderId="22" xfId="42" applyFont="1" applyBorder="1" applyAlignment="1">
      <alignment/>
    </xf>
    <xf numFmtId="43" fontId="7" fillId="0" borderId="13" xfId="42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" fontId="5" fillId="0" borderId="25" xfId="0" applyNumberFormat="1" applyFont="1" applyBorder="1" applyAlignment="1">
      <alignment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2" fontId="5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33" borderId="15" xfId="0" applyFill="1" applyBorder="1" applyAlignment="1">
      <alignment/>
    </xf>
    <xf numFmtId="0" fontId="3" fillId="33" borderId="24" xfId="0" applyFont="1" applyFill="1" applyBorder="1" applyAlignment="1">
      <alignment/>
    </xf>
    <xf numFmtId="0" fontId="1" fillId="0" borderId="28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43" fontId="5" fillId="0" borderId="0" xfId="42" applyNumberFormat="1" applyFont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2" fontId="1" fillId="0" borderId="27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/>
    </xf>
    <xf numFmtId="2" fontId="5" fillId="34" borderId="31" xfId="0" applyNumberFormat="1" applyFont="1" applyFill="1" applyBorder="1" applyAlignment="1">
      <alignment/>
    </xf>
    <xf numFmtId="0" fontId="1" fillId="34" borderId="26" xfId="0" applyFont="1" applyFill="1" applyBorder="1" applyAlignment="1">
      <alignment wrapText="1"/>
    </xf>
    <xf numFmtId="0" fontId="1" fillId="34" borderId="25" xfId="0" applyFont="1" applyFill="1" applyBorder="1" applyAlignment="1">
      <alignment wrapText="1"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.28125" style="0" customWidth="1"/>
    <col min="2" max="2" width="44.28125" style="0" customWidth="1"/>
    <col min="3" max="3" width="6.8515625" style="0" customWidth="1"/>
    <col min="4" max="4" width="8.28125" style="0" customWidth="1"/>
    <col min="5" max="5" width="7.7109375" style="0" customWidth="1"/>
    <col min="6" max="6" width="14.00390625" style="0" customWidth="1"/>
    <col min="7" max="7" width="14.7109375" style="22" bestFit="1" customWidth="1"/>
  </cols>
  <sheetData>
    <row r="2" spans="1:6" ht="12.75">
      <c r="A2" s="63" t="s">
        <v>44</v>
      </c>
      <c r="B2" s="63"/>
      <c r="C2" s="63"/>
      <c r="D2" s="63"/>
      <c r="E2" s="63"/>
      <c r="F2" s="63"/>
    </row>
    <row r="3" spans="1:6" ht="12.75">
      <c r="A3" s="64" t="s">
        <v>43</v>
      </c>
      <c r="B3" s="64"/>
      <c r="C3" s="64"/>
      <c r="D3" s="64"/>
      <c r="E3" s="64"/>
      <c r="F3" s="64"/>
    </row>
    <row r="4" spans="1:6" ht="13.5" thickBot="1">
      <c r="A4" s="1"/>
      <c r="B4" s="1"/>
      <c r="C4" s="1"/>
      <c r="D4" s="1"/>
      <c r="E4" s="1"/>
      <c r="F4" s="1"/>
    </row>
    <row r="5" spans="1:6" ht="12.75">
      <c r="A5" s="2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4" t="s">
        <v>5</v>
      </c>
    </row>
    <row r="6" spans="1:6" ht="13.5" thickBot="1">
      <c r="A6" s="5"/>
      <c r="B6" s="6"/>
      <c r="C6" s="5" t="s">
        <v>6</v>
      </c>
      <c r="D6" s="5"/>
      <c r="E6" s="5" t="s">
        <v>7</v>
      </c>
      <c r="F6" s="7"/>
    </row>
    <row r="7" spans="1:6" ht="15" thickBot="1">
      <c r="A7" s="8"/>
      <c r="B7" s="9" t="s">
        <v>8</v>
      </c>
      <c r="C7" s="10"/>
      <c r="D7" s="11"/>
      <c r="E7" s="12"/>
      <c r="F7" s="21">
        <f>SUM(F8:F9)</f>
        <v>0</v>
      </c>
    </row>
    <row r="8" spans="1:6" ht="24">
      <c r="A8" s="58" t="s">
        <v>9</v>
      </c>
      <c r="B8" s="28" t="s">
        <v>18</v>
      </c>
      <c r="C8" s="39" t="s">
        <v>38</v>
      </c>
      <c r="D8" s="33">
        <v>5500</v>
      </c>
      <c r="E8" s="41"/>
      <c r="F8" s="42"/>
    </row>
    <row r="9" spans="1:6" ht="24.75" thickBot="1">
      <c r="A9" s="45" t="s">
        <v>10</v>
      </c>
      <c r="B9" s="29" t="s">
        <v>16</v>
      </c>
      <c r="C9" s="47" t="s">
        <v>38</v>
      </c>
      <c r="D9" s="55">
        <v>9</v>
      </c>
      <c r="E9" s="49"/>
      <c r="F9" s="53"/>
    </row>
    <row r="10" spans="1:6" ht="13.5" thickBot="1">
      <c r="A10" s="25"/>
      <c r="B10" s="9" t="s">
        <v>23</v>
      </c>
      <c r="C10" s="14"/>
      <c r="D10" s="15"/>
      <c r="E10" s="16"/>
      <c r="F10" s="20">
        <f>SUM(F11:F13)</f>
        <v>0</v>
      </c>
    </row>
    <row r="11" spans="1:6" ht="36">
      <c r="A11" s="59" t="s">
        <v>11</v>
      </c>
      <c r="B11" s="52" t="s">
        <v>17</v>
      </c>
      <c r="C11" s="57" t="s">
        <v>38</v>
      </c>
      <c r="D11" s="56">
        <v>1100</v>
      </c>
      <c r="E11" s="56"/>
      <c r="F11" s="54"/>
    </row>
    <row r="12" spans="1:6" ht="42" customHeight="1">
      <c r="A12" s="58" t="s">
        <v>19</v>
      </c>
      <c r="B12" s="51" t="s">
        <v>40</v>
      </c>
      <c r="C12" s="39" t="s">
        <v>38</v>
      </c>
      <c r="D12" s="41">
        <v>1100</v>
      </c>
      <c r="E12" s="41"/>
      <c r="F12" s="42"/>
    </row>
    <row r="13" spans="1:6" ht="36.75" thickBot="1">
      <c r="A13" s="45" t="s">
        <v>26</v>
      </c>
      <c r="B13" s="29" t="s">
        <v>20</v>
      </c>
      <c r="C13" s="47" t="s">
        <v>38</v>
      </c>
      <c r="D13" s="49">
        <v>1100</v>
      </c>
      <c r="E13" s="49"/>
      <c r="F13" s="53"/>
    </row>
    <row r="14" spans="1:6" ht="15" thickBot="1">
      <c r="A14" s="36"/>
      <c r="B14" s="9" t="s">
        <v>24</v>
      </c>
      <c r="C14" s="10"/>
      <c r="D14" s="15"/>
      <c r="E14" s="16"/>
      <c r="F14" s="20">
        <f>SUM(F15:F19)</f>
        <v>0</v>
      </c>
    </row>
    <row r="15" spans="1:6" ht="24">
      <c r="A15" s="60" t="s">
        <v>27</v>
      </c>
      <c r="B15" s="35" t="s">
        <v>37</v>
      </c>
      <c r="C15" s="39" t="s">
        <v>38</v>
      </c>
      <c r="D15" s="40">
        <v>6600</v>
      </c>
      <c r="E15" s="41"/>
      <c r="F15" s="42"/>
    </row>
    <row r="16" spans="1:6" ht="24">
      <c r="A16" s="60" t="s">
        <v>28</v>
      </c>
      <c r="B16" s="35" t="s">
        <v>42</v>
      </c>
      <c r="C16" s="39" t="s">
        <v>38</v>
      </c>
      <c r="D16" s="40">
        <v>6600</v>
      </c>
      <c r="E16" s="41"/>
      <c r="F16" s="42"/>
    </row>
    <row r="17" spans="1:6" ht="39" customHeight="1">
      <c r="A17" s="58" t="s">
        <v>29</v>
      </c>
      <c r="B17" s="51" t="s">
        <v>35</v>
      </c>
      <c r="C17" s="39" t="s">
        <v>38</v>
      </c>
      <c r="D17" s="40">
        <v>6600</v>
      </c>
      <c r="E17" s="41"/>
      <c r="F17" s="42"/>
    </row>
    <row r="18" spans="1:7" s="44" customFormat="1" ht="24">
      <c r="A18" s="38" t="s">
        <v>30</v>
      </c>
      <c r="B18" s="35" t="s">
        <v>21</v>
      </c>
      <c r="C18" s="39" t="s">
        <v>38</v>
      </c>
      <c r="D18" s="40">
        <v>6600</v>
      </c>
      <c r="E18" s="41"/>
      <c r="F18" s="42"/>
      <c r="G18" s="43"/>
    </row>
    <row r="19" spans="1:7" s="44" customFormat="1" ht="24.75" thickBot="1">
      <c r="A19" s="45" t="s">
        <v>31</v>
      </c>
      <c r="B19" s="46" t="s">
        <v>39</v>
      </c>
      <c r="C19" s="47" t="s">
        <v>38</v>
      </c>
      <c r="D19" s="48">
        <v>6600</v>
      </c>
      <c r="E19" s="49"/>
      <c r="F19" s="50"/>
      <c r="G19" s="43"/>
    </row>
    <row r="20" spans="1:6" ht="13.5" thickBot="1">
      <c r="A20" s="36"/>
      <c r="B20" s="37" t="s">
        <v>25</v>
      </c>
      <c r="C20" s="26"/>
      <c r="D20" s="26"/>
      <c r="E20" s="30"/>
      <c r="F20" s="31">
        <f>SUM(F21:F23)</f>
        <v>0</v>
      </c>
    </row>
    <row r="21" spans="1:6" ht="24">
      <c r="A21" s="61" t="s">
        <v>32</v>
      </c>
      <c r="B21" s="32" t="s">
        <v>22</v>
      </c>
      <c r="C21" s="57" t="s">
        <v>12</v>
      </c>
      <c r="D21" s="56">
        <v>800</v>
      </c>
      <c r="E21" s="27"/>
      <c r="F21" s="54"/>
    </row>
    <row r="22" spans="1:6" ht="24">
      <c r="A22" s="38" t="s">
        <v>33</v>
      </c>
      <c r="B22" s="28" t="s">
        <v>41</v>
      </c>
      <c r="C22" s="39" t="s">
        <v>38</v>
      </c>
      <c r="D22" s="41">
        <v>1100</v>
      </c>
      <c r="E22" s="33"/>
      <c r="F22" s="42"/>
    </row>
    <row r="23" spans="1:6" ht="24.75" thickBot="1">
      <c r="A23" s="62" t="s">
        <v>34</v>
      </c>
      <c r="B23" s="34" t="s">
        <v>36</v>
      </c>
      <c r="C23" s="39" t="s">
        <v>38</v>
      </c>
      <c r="D23" s="49">
        <v>130</v>
      </c>
      <c r="E23" s="55"/>
      <c r="F23" s="53"/>
    </row>
    <row r="24" spans="1:6" ht="13.5" thickBot="1">
      <c r="A24" s="17" t="s">
        <v>13</v>
      </c>
      <c r="B24" s="18"/>
      <c r="C24" s="18"/>
      <c r="D24" s="18"/>
      <c r="E24" s="18"/>
      <c r="F24" s="23">
        <f>SUM(F7,F10,F14,F20)</f>
        <v>0</v>
      </c>
    </row>
    <row r="25" spans="1:6" ht="13.5" thickBot="1">
      <c r="A25" s="17" t="s">
        <v>14</v>
      </c>
      <c r="B25" s="18"/>
      <c r="C25" s="13"/>
      <c r="D25" s="13"/>
      <c r="E25" s="13"/>
      <c r="F25" s="23">
        <f>F24*0.23</f>
        <v>0</v>
      </c>
    </row>
    <row r="26" spans="1:6" ht="13.5" thickBot="1">
      <c r="A26" s="19" t="s">
        <v>15</v>
      </c>
      <c r="B26" s="13"/>
      <c r="C26" s="13"/>
      <c r="D26" s="13"/>
      <c r="E26" s="13"/>
      <c r="F26" s="24">
        <f>F24*1.23</f>
        <v>0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2016-06-16T08:11:58Z</cp:lastPrinted>
  <dcterms:created xsi:type="dcterms:W3CDTF">2016-02-17T10:55:43Z</dcterms:created>
  <dcterms:modified xsi:type="dcterms:W3CDTF">2016-06-29T09:38:18Z</dcterms:modified>
  <cp:category/>
  <cp:version/>
  <cp:contentType/>
  <cp:contentStatus/>
</cp:coreProperties>
</file>