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3"/>
  </bookViews>
  <sheets>
    <sheet name="1" sheetId="1" r:id="rId1"/>
    <sheet name="2" sheetId="2" r:id="rId2"/>
    <sheet name="3" sheetId="3" r:id="rId3"/>
    <sheet name="3a" sheetId="4" r:id="rId4"/>
    <sheet name="4" sheetId="5" r:id="rId5"/>
    <sheet name="6" sheetId="6" r:id="rId6"/>
    <sheet name="5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<sst xmlns="http://schemas.openxmlformats.org/spreadsheetml/2006/main" count="950" uniqueCount="550">
  <si>
    <t xml:space="preserve">Zintegrowany Program Operacyjny Rozwoju Regionalnego                                                                                                                                                                                                           </t>
  </si>
  <si>
    <t xml:space="preserve">Zintegrowany Program Operacyjny Rozwoju Regionalnego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</si>
  <si>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3 - Rozwój lokalny</t>
  </si>
  <si>
    <t>3.1 Obszary wiejskie</t>
  </si>
  <si>
    <t>Budowa obiektu zaplecza kulturalno- rekreacyjnego we Włoszczowie</t>
  </si>
  <si>
    <t>1- Rozbudowa i modernizacja infrastruktury</t>
  </si>
  <si>
    <t>1.1.modernizacja i rozbudowa regionalnego układu transportowego</t>
  </si>
  <si>
    <t>Przebudowa dróg powiatowych Nr 0233T, 0242 T, 0243 T w ciągu Czryż- Wola Czaryska-Bieganów-Dzierzgów</t>
  </si>
  <si>
    <t>Piorytet:</t>
  </si>
  <si>
    <t>2010 r.</t>
  </si>
  <si>
    <t>Mechanizmy Finansowe Europejskiego Obszaru Gospodarczego i Norwerskiego</t>
  </si>
  <si>
    <t>5 - Opieka zdrowotna nad dziecmi</t>
  </si>
  <si>
    <t>"Program poprawy jakości dostępu oraz możliwość realizacji świadczeń zdrowotnych w ZOZ we Włoszczowie</t>
  </si>
  <si>
    <t>§ 6058</t>
  </si>
  <si>
    <t>§ 6059</t>
  </si>
  <si>
    <t>z tego: do 2006 r.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</si>
  <si>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</si>
  <si>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</si>
  <si>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</si>
  <si>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</si>
  <si>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</si>
  <si>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</si>
  <si>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</si>
  <si>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</si>
  <si>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</si>
  <si>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</si>
  <si>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</si>
  <si>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</si>
  <si>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</si>
  <si>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</si>
  <si>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</si>
  <si>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</si>
  <si>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</si>
  <si>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</si>
  <si>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</si>
  <si>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</si>
  <si>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</si>
  <si>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</si>
  <si>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</si>
  <si>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</si>
  <si>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</si>
  <si>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</si>
  <si>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</si>
  <si>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</si>
  <si>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</si>
  <si>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</si>
  <si>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</si>
  <si>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</si>
  <si>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</si>
  <si>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</si>
  <si>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</si>
  <si>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</si>
  <si>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</si>
  <si>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</si>
  <si>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</si>
  <si>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</si>
  <si>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</si>
  <si>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</si>
  <si>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</si>
  <si>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</si>
  <si>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</si>
  <si>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</si>
  <si>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</si>
  <si>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</si>
  <si>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</si>
  <si>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</si>
  <si>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</si>
  <si>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</si>
  <si>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</si>
  <si>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</si>
  <si>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</si>
  <si>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</si>
  <si>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</si>
  <si>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</si>
  <si>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</si>
  <si>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</si>
  <si>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</si>
  <si>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</si>
  <si>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</si>
  <si>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</si>
  <si>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</si>
  <si>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</si>
  <si>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</si>
  <si>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</si>
  <si>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</si>
  <si>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</si>
  <si>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</si>
  <si>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</si>
  <si>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</si>
  <si>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</si>
  <si>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</si>
  <si>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</si>
  <si>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</si>
  <si>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</si>
  <si>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</si>
  <si>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</si>
  <si>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</si>
  <si>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</si>
  <si>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</si>
  <si>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</si>
  <si>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</si>
  <si>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Dochody i wydatki związane z realizacją zadań z zakresu administracji rządowej realizowanych na podstawie porozumień z organami administracji rządowej w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</si>
  <si>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</si>
  <si>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</si>
  <si>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</si>
  <si>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</si>
  <si>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</si>
  <si>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</si>
  <si>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</si>
  <si>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</si>
  <si>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</si>
  <si>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</si>
  <si>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</si>
  <si>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</si>
  <si>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</si>
  <si>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</si>
  <si>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</si>
  <si>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</si>
  <si>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</si>
  <si>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</si>
  <si>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</si>
  <si>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</si>
  <si>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</si>
  <si>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</si>
  <si>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</si>
  <si>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</si>
  <si>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</si>
  <si>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</si>
  <si>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</si>
  <si>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</si>
  <si>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</si>
  <si>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</si>
  <si>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</si>
  <si>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</si>
  <si>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</si>
  <si>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</si>
  <si>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Wydatki bieżące razem: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</si>
  <si>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</si>
  <si>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</si>
  <si>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</si>
  <si>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</si>
  <si>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</si>
  <si>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</si>
  <si>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</si>
  <si>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</si>
  <si>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</si>
  <si>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Gospodarki Zasobem Geodezyjnym i Kartograficznym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</si>
  <si>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</si>
  <si>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</si>
  <si>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</si>
  <si>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</si>
  <si>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</si>
  <si>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</si>
  <si>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</si>
  <si>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</si>
  <si>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</si>
  <si>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</si>
  <si>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</si>
  <si>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</si>
  <si>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</si>
  <si>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</si>
  <si>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</si>
  <si>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</si>
  <si>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</si>
  <si>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</si>
  <si>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</si>
  <si>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</si>
  <si>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</si>
  <si>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</si>
  <si>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</si>
  <si>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</si>
  <si>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</si>
  <si>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</si>
  <si>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</si>
  <si>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</si>
  <si>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</si>
  <si>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</si>
  <si>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</si>
  <si>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</si>
  <si>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</si>
  <si>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</si>
  <si>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</si>
  <si>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</si>
  <si>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</si>
  <si>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</si>
  <si>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</si>
  <si>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</si>
  <si>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</si>
  <si>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</si>
  <si>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</si>
  <si>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Obsługa długu z tytułu: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</si>
  <si>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</si>
  <si>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</si>
  <si>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</si>
  <si>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</si>
  <si>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</si>
  <si>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</si>
  <si>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</si>
  <si>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</si>
  <si>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</si>
  <si>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</si>
  <si>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</si>
  <si>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</si>
  <si>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</si>
  <si>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</si>
  <si>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</si>
  <si>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</si>
  <si>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</si>
  <si>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</si>
  <si>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</si>
  <si>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</si>
  <si>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</si>
  <si>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</si>
  <si>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</si>
  <si>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</si>
  <si>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</si>
  <si>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</si>
  <si>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długu po uwzględnieniu art. 170 ust. 3</t>
  </si>
  <si>
    <t>spłaty zadłużenia po uwzględnieniu art. 169 ust. 3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</si>
  <si>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</si>
  <si>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</si>
  <si>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</si>
  <si>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</si>
  <si>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</si>
  <si>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</si>
  <si>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I. Dochody własne</t>
  </si>
  <si>
    <t>0010</t>
  </si>
  <si>
    <t>0020</t>
  </si>
  <si>
    <t>0470</t>
  </si>
  <si>
    <t>Wpływy z opłat za zarząd</t>
  </si>
  <si>
    <t>0750</t>
  </si>
  <si>
    <t>Dochody z najmu i dzierżawy</t>
  </si>
  <si>
    <t>2360</t>
  </si>
  <si>
    <t>75020</t>
  </si>
  <si>
    <t>0420</t>
  </si>
  <si>
    <t>Wpływy z opłat komunikacyjnych</t>
  </si>
  <si>
    <t>0920</t>
  </si>
  <si>
    <t>Pozostałe odsetki</t>
  </si>
  <si>
    <t>85202</t>
  </si>
  <si>
    <t>0830</t>
  </si>
  <si>
    <t>0970</t>
  </si>
  <si>
    <t>Wpływy z różnych dochodów</t>
  </si>
  <si>
    <t>85324</t>
  </si>
  <si>
    <t>85333</t>
  </si>
  <si>
    <t>75801</t>
  </si>
  <si>
    <t>2920</t>
  </si>
  <si>
    <t>Subwencje ogólne</t>
  </si>
  <si>
    <t>75803</t>
  </si>
  <si>
    <t>75832</t>
  </si>
  <si>
    <t>010</t>
  </si>
  <si>
    <t>01005</t>
  </si>
  <si>
    <t>2110</t>
  </si>
  <si>
    <t>Dotacja celowa</t>
  </si>
  <si>
    <t>020</t>
  </si>
  <si>
    <t>02001</t>
  </si>
  <si>
    <t>Dotacje celowe</t>
  </si>
  <si>
    <t>2120</t>
  </si>
  <si>
    <t>75045</t>
  </si>
  <si>
    <t>75411</t>
  </si>
  <si>
    <t>85156</t>
  </si>
  <si>
    <t>85111</t>
  </si>
  <si>
    <t>6298</t>
  </si>
  <si>
    <t>85321</t>
  </si>
  <si>
    <t>2130</t>
  </si>
  <si>
    <t>85201</t>
  </si>
  <si>
    <t>2320</t>
  </si>
  <si>
    <t>85204</t>
  </si>
  <si>
    <t>80309</t>
  </si>
  <si>
    <t>2328</t>
  </si>
  <si>
    <t>2329</t>
  </si>
  <si>
    <t>85415</t>
  </si>
  <si>
    <t>2460</t>
  </si>
  <si>
    <t>Środki otrzymane od innych jednostek</t>
  </si>
  <si>
    <t>60014</t>
  </si>
  <si>
    <t>92109</t>
  </si>
  <si>
    <t>85322</t>
  </si>
  <si>
    <t>Rolnictwo i łowiectwo</t>
  </si>
  <si>
    <t>Prace geodezyjno- urządzeniowe</t>
  </si>
  <si>
    <t>Leśnictwo</t>
  </si>
  <si>
    <t>Gospodarka leśna</t>
  </si>
  <si>
    <t>Gospodarka mieszkaniowa</t>
  </si>
  <si>
    <t>Gospodarka gruntami i nieruchomością</t>
  </si>
  <si>
    <t>Doch. J.s.t za reali. Zadań zleconych</t>
  </si>
  <si>
    <t>Działalność usługowa</t>
  </si>
  <si>
    <t>Prace geodezyjne i kartograficzne</t>
  </si>
  <si>
    <t>Opracowania geodezyjne i kartograficzne</t>
  </si>
  <si>
    <t>Nadzór biudowlany</t>
  </si>
  <si>
    <t>Administracja publiczna</t>
  </si>
  <si>
    <t>Urzędy wojewódzkie</t>
  </si>
  <si>
    <t>Starostwa powiatowe</t>
  </si>
  <si>
    <t>Komisje poborowe</t>
  </si>
  <si>
    <t>Komendy powiatowe PSP</t>
  </si>
  <si>
    <t>Dochody od osób prawnych i fizycznych</t>
  </si>
  <si>
    <t>Udział w podatku</t>
  </si>
  <si>
    <t>pod.doch.od osób fizycznych</t>
  </si>
  <si>
    <t>pod.doch.od osób prawnych</t>
  </si>
  <si>
    <t>Różne rozliczenia</t>
  </si>
  <si>
    <t>Część oświatowa subwencji ogólnej</t>
  </si>
  <si>
    <t>Część wyrównawcza subwencji ogólnej</t>
  </si>
  <si>
    <t>Część równoważąca subwencji ogólnej</t>
  </si>
  <si>
    <t>Szkolnictwo wyższe</t>
  </si>
  <si>
    <t>Pomoc materialna dla uczniów</t>
  </si>
  <si>
    <t>Ochrona zdrowia</t>
  </si>
  <si>
    <t>Szpitale ogółem</t>
  </si>
  <si>
    <t>Środki przekazane przez inne jednostki</t>
  </si>
  <si>
    <t>Składki na ubezpieczenie zdrowotne</t>
  </si>
  <si>
    <t>Transport i łączność</t>
  </si>
  <si>
    <t>Drogi publiczne powiatowe</t>
  </si>
  <si>
    <t>Pomoc społeczna</t>
  </si>
  <si>
    <t>Placówki opiekuńczo- wychowawcze</t>
  </si>
  <si>
    <t>Domy pomocy społecznej</t>
  </si>
  <si>
    <t>Wpływy z usług</t>
  </si>
  <si>
    <t>Wpływy z różnych dochodóqw</t>
  </si>
  <si>
    <t>Rodziny zastępcze</t>
  </si>
  <si>
    <t>Pozostałe zadania w zakresie polityki społecznej</t>
  </si>
  <si>
    <t>Fundusz Pracy</t>
  </si>
  <si>
    <t>Doch. J.s.t. za real. zadań zleconych</t>
  </si>
  <si>
    <t>PFRON</t>
  </si>
  <si>
    <t>Powiatowe urzędu pracy</t>
  </si>
  <si>
    <t>Wpływy z róznych dochodów</t>
  </si>
  <si>
    <t>Zespoły ds.. Orzekania</t>
  </si>
  <si>
    <t>Kultura i ochrona dziedzictwa narodowego</t>
  </si>
  <si>
    <t>Domy i ośrodki kultury</t>
  </si>
  <si>
    <t>Edukacyjna opieka wychowawcza</t>
  </si>
  <si>
    <t>Pomoc materialna dla studentów</t>
  </si>
  <si>
    <t>Dochody ogółem :</t>
  </si>
  <si>
    <t>Bezpieczeństwo publiczne i ochrona przeciwpożarowa</t>
  </si>
  <si>
    <t>Prace geodezyjno-urządzeniowe</t>
  </si>
  <si>
    <t>02002</t>
  </si>
  <si>
    <t>Nadzór nad gospodarka leśną</t>
  </si>
  <si>
    <t>Turystyka</t>
  </si>
  <si>
    <t>63003</t>
  </si>
  <si>
    <t>Zadania w zakresie upowszechniania turystyki</t>
  </si>
  <si>
    <t>70005</t>
  </si>
  <si>
    <t>Gospodarka gruntami i nieruchomościami</t>
  </si>
  <si>
    <t>71013</t>
  </si>
  <si>
    <t>71014</t>
  </si>
  <si>
    <t>71015</t>
  </si>
  <si>
    <t>Nadzór budowlany</t>
  </si>
  <si>
    <t>75019</t>
  </si>
  <si>
    <t>Rady powiatów</t>
  </si>
  <si>
    <t>75011</t>
  </si>
  <si>
    <t>75075</t>
  </si>
  <si>
    <t>Promocja jednostek</t>
  </si>
  <si>
    <t>Komendy Powiatowe PSP</t>
  </si>
  <si>
    <t>75414</t>
  </si>
  <si>
    <t>Obrona cywilna</t>
  </si>
  <si>
    <t>Obsługa długu publicznego</t>
  </si>
  <si>
    <t>75702</t>
  </si>
  <si>
    <t>Obsługa kredytów i pożyczek</t>
  </si>
  <si>
    <t>75704</t>
  </si>
  <si>
    <t>Rozliczenie z tytułu poręczeń</t>
  </si>
  <si>
    <t>75818</t>
  </si>
  <si>
    <t>Oświata i wychowanie</t>
  </si>
  <si>
    <t>80120</t>
  </si>
  <si>
    <t>Licea ogólnokształcace</t>
  </si>
  <si>
    <t>80123</t>
  </si>
  <si>
    <t>Licea profilowane</t>
  </si>
  <si>
    <t>80130</t>
  </si>
  <si>
    <t>Szkoły zawodowe</t>
  </si>
  <si>
    <t>80144</t>
  </si>
  <si>
    <t>Inne formy kształcenia</t>
  </si>
  <si>
    <t>80146</t>
  </si>
  <si>
    <t>Dokształcanie i dokonalenie nauczycieli</t>
  </si>
  <si>
    <t>80195</t>
  </si>
  <si>
    <t>Pozostała działalność</t>
  </si>
  <si>
    <t>Placówki opiekuńczo-wychowawcze</t>
  </si>
  <si>
    <t>85218</t>
  </si>
  <si>
    <t>PCPR</t>
  </si>
  <si>
    <t>Dpmy pomocy społecznej</t>
  </si>
  <si>
    <t>85220</t>
  </si>
  <si>
    <t>Ośrodki interwencji kryzysowej</t>
  </si>
  <si>
    <t>85295</t>
  </si>
  <si>
    <t>Zespoły ds. orzekania</t>
  </si>
  <si>
    <t>Powiatowe urzędy pracy</t>
  </si>
  <si>
    <t>85311</t>
  </si>
  <si>
    <t>Rehabilitacja zawodowa</t>
  </si>
  <si>
    <t>85406</t>
  </si>
  <si>
    <t>Poradnie psychologiczno-pedagogiczne</t>
  </si>
  <si>
    <t>85410</t>
  </si>
  <si>
    <t>Internaty i bursy</t>
  </si>
  <si>
    <t>85418</t>
  </si>
  <si>
    <t>Przeciwdziałanie skutków patologii</t>
  </si>
  <si>
    <t>85446</t>
  </si>
  <si>
    <t>85495</t>
  </si>
  <si>
    <t>92105</t>
  </si>
  <si>
    <t>Pozostałe zadania w zakresie kultury</t>
  </si>
  <si>
    <t>92195</t>
  </si>
  <si>
    <t>92116</t>
  </si>
  <si>
    <t>Biblioteki</t>
  </si>
  <si>
    <t>Pozostała działaność</t>
  </si>
  <si>
    <t>Kultura fizyczna i sport</t>
  </si>
  <si>
    <t>92605</t>
  </si>
  <si>
    <t>Zadania w zakresie kultury fizycznej i sportu</t>
  </si>
  <si>
    <t xml:space="preserve">Ronictwo i łowiectwo                                                        </t>
  </si>
  <si>
    <t>Zakup sprzętu komputerowego</t>
  </si>
  <si>
    <t>Starostwo Powiatowe</t>
  </si>
  <si>
    <t>Dom Pomocy Społecznej</t>
  </si>
  <si>
    <t>Remont i modernizacja windy</t>
  </si>
  <si>
    <t>Zakup urzadzeń do kuchni i pralni</t>
  </si>
  <si>
    <t>Powiat Jędrzejów</t>
  </si>
  <si>
    <t>Finansowanie kosztów utrzymania dzieci w placówkach opiekuńczo-wychowawczych</t>
  </si>
  <si>
    <t>Powiat Kępno</t>
  </si>
  <si>
    <t>Finansowanie kosztów utrzymania dzieci w rodzinach zastępczych</t>
  </si>
  <si>
    <t>Miasto Sosnowiec</t>
  </si>
  <si>
    <t>1.Gospodarstwo pomocnicze przy ZSZ Nr 2</t>
  </si>
  <si>
    <t>1.Pozostała działalność / ZSZ Nr3/</t>
  </si>
  <si>
    <t>2.Dom Pomcy Społecznej / sklepik przy DPS /</t>
  </si>
  <si>
    <t>3.Intrnaty i bursy / przy ZSZ Nr 2/</t>
  </si>
  <si>
    <t>4.Internaty i bursy/ przy ZSZ Nr 3</t>
  </si>
  <si>
    <t>Środki na dofinansowanie własnych inwestycji</t>
  </si>
  <si>
    <t>Dochody budżetu powiatu na 2007 r.</t>
  </si>
  <si>
    <t>Realizacja projektu:"Program poprawy jakości , dostępu oraz możliwości realizacji świadczeń zdrowotnych w ZOZ we Włoszczowie "</t>
  </si>
  <si>
    <t>Budowa obiektu zaplecza  kulturalno-rekreacyjnego we Włoszczowie</t>
  </si>
  <si>
    <t xml:space="preserve">A.128 543
 </t>
  </si>
  <si>
    <t>Modrnizacja kotłowni wraz zakupem kotłów i urzadzeń</t>
  </si>
  <si>
    <t>ZSZ Nr 2</t>
  </si>
  <si>
    <t xml:space="preserve">      
 </t>
  </si>
  <si>
    <t xml:space="preserve">      
 </t>
  </si>
  <si>
    <t>Razem dotacje bieżące</t>
  </si>
  <si>
    <t>Razem dotacje majatkowe</t>
  </si>
  <si>
    <t>Ogółem dotacje</t>
  </si>
  <si>
    <t>6439</t>
  </si>
  <si>
    <t>Dotacje celowe otrzymane z budżetu państwa</t>
  </si>
  <si>
    <t xml:space="preserve">Budowa parkingu </t>
  </si>
  <si>
    <t>Instalacja urządzenia odgromowego</t>
  </si>
  <si>
    <t>Caritas Diecezji Kieleckiej -"Prowadzenie Warsztatów Terapii Zajęciowej"</t>
  </si>
  <si>
    <t>Wydatki budżetu powiatu na  2007 r.</t>
  </si>
  <si>
    <t>Składki na ubezpieczenie społeczne</t>
  </si>
  <si>
    <t>Plan przychodów i wydatków Powiatowego Funduszu</t>
  </si>
  <si>
    <t>w tym: § 0690 - środki przekazywane przez Urząd marszałkowski z tytułu opłat za składkowanie odpadów oraz opłat i kar za gospodarcze korzystanie ze środowiska i dokonywanie w nim zmian oraz szczególne korzystanie z wód i urzadzeń wodnych</t>
  </si>
  <si>
    <t>Zakład Doskonalenia Zawodowego w Kielcach- dofinansowanie do prowadzenia szkół niepublicznych</t>
  </si>
  <si>
    <t>Gmina Włoszczowa - na dofinansowanie do  stołówki Br.Alberta</t>
  </si>
  <si>
    <t>Gmina Włoszczowa - na dofinansowanie do prowadzenia biblioteki gminno-powiatowej</t>
  </si>
  <si>
    <t>Zespół Opieki Zdrowotnej we Włoszczowie - na dofinansowanie do studium wykonalności projektu"Przebudowa zakładu opiekuńczo-leczniczego na Oddział Intesywnej Opieki Medycznej" w ZOZ Włoszczowa</t>
  </si>
  <si>
    <t>Przebudowa drog powiatowych: Nr  0233T,0242T,0243T  w ciagu Czaryż-Wola Czaryska-Bieganów-Dzierzgów</t>
  </si>
  <si>
    <t>z tego:do 2006 r.</t>
  </si>
  <si>
    <t>2310</t>
  </si>
  <si>
    <t>Dotacje celowe otrzymane z gminy</t>
  </si>
  <si>
    <t>Prognozowane wydatki budżetowe / bez poręczeń i odsetek /</t>
  </si>
  <si>
    <t>Należności</t>
  </si>
  <si>
    <t>Zobowiązania</t>
  </si>
  <si>
    <t>Wpływ z usług</t>
  </si>
  <si>
    <t>Razem:</t>
  </si>
  <si>
    <t>Wydatki ogółem</t>
  </si>
  <si>
    <t>Wynagrodzenia bezosobowe - obsługa prawna, obsługa informatyczna , obsługa ośrodka dokumentacji geodexyjno-kartograficznego itp..</t>
  </si>
  <si>
    <t>Zakup materiałów - materiały biurowe, papier do kserografów i plotera, tusz i toner do kserografów i kopiarki OC itp..</t>
  </si>
  <si>
    <t>Zakup energii - energia cieplna i elektryczna</t>
  </si>
  <si>
    <t>Zakup usług pozostałych:                                                                         - usługi informatyczne, usługi telekomunikacyjne,sprzątanie pomieszczeń, wywóz nieczystości, zużycie wody, przesyłki listowe,konserwacja i naprawa instalacji alarmowej i przeciwpożarrowej, przegląg i naprawy kserografów, plotera, naprawa sprzętu komputerowego, zakup oprogramowania                                                                                               - prace geodezyjno - kartograficzne : założenie ewidencji budynków dla gminy Włoszczowa, wprowadzenie zmian w ewidencji gruntów i budynków, opracowania geodezyjne do aktualizacji gruntów i budynków itp.</t>
  </si>
  <si>
    <t>Wydatki na zakupy inwestycyjne- serwer z wyposażeniem, streamer</t>
  </si>
  <si>
    <t>Przelewy redystrybucyjne</t>
  </si>
  <si>
    <t>Odpis 10% od przychodów własnych dla funduszu wojewódzkiego</t>
  </si>
  <si>
    <t>Odpis 10% od przychodów własnych dla funduszu centralnego</t>
  </si>
  <si>
    <t>środki pieniężne</t>
  </si>
  <si>
    <t>należności</t>
  </si>
  <si>
    <t>Powiat Starogard</t>
  </si>
  <si>
    <t>Przebudowa drogi powiatowej Nr 0228T Bebelno-Rogienice</t>
  </si>
  <si>
    <t>Przebudowa drogi powiatowej Nr 0241T Chlewice - Jadwigów</t>
  </si>
  <si>
    <t>Przebudowa drogi powiatowej Nr 0251T Kluczewsko-Rudka</t>
  </si>
  <si>
    <t>Przebudowa drogi powiatowej Nr 0227T Włoszczowa-Rogienice-Dąbie i Nr  0226T Dąbie-Podłazie</t>
  </si>
  <si>
    <t>Współfinansowanie opracowania dokumentacji dot. Przeb. Drogi wojewódzkiej Nr 786 Kielce-Częstohowa</t>
  </si>
  <si>
    <t>Termomodernizacja budynku szkolnego ZSP Nr 1</t>
  </si>
  <si>
    <t>ZSP nr 1</t>
  </si>
  <si>
    <t>75404</t>
  </si>
  <si>
    <t>Komendy wojewózkie Policji</t>
  </si>
  <si>
    <t>75495</t>
  </si>
  <si>
    <t>Gospodarka komunalna i ochrona środowiska</t>
  </si>
  <si>
    <t>90011</t>
  </si>
  <si>
    <t>Fundusz Ochrony Środowiska</t>
  </si>
  <si>
    <t>Dotacje przekazane z fundusz celowych</t>
  </si>
  <si>
    <t>6238</t>
  </si>
  <si>
    <t>Modernizacja budynku strażnicy KP PSP</t>
  </si>
  <si>
    <t>Zakup podnośnika hydraulicznego</t>
  </si>
  <si>
    <t xml:space="preserve">Komenda Wojewódzka Policji w Kielcach -  dofinansowanie do opracowania projektu budowy budynku KP Policji                                                             </t>
  </si>
  <si>
    <t>Rezerwy ogólne i celowe wtym: ogólna- 280 211                                             celowa ośw- 164 000                                              pomoc społ. - 130 000                                             -działal.kult.- 40 000                                             -regulacja  płac - 200 000</t>
  </si>
  <si>
    <t>KP PSP</t>
  </si>
  <si>
    <t>Przebudowa dróg pow. ul.Wschodnia, Wiśniowa, Kusocińskiego</t>
  </si>
  <si>
    <t>Przebudowa drogi pow.Nr 0229T Bebelno-Wyrąb-Wola Wiśniowa</t>
  </si>
  <si>
    <t>Przeb. dróg pow: Nr 0262T Krasocin -Niwiska i Nr 0264T Niwiska-Gruszczyn</t>
  </si>
  <si>
    <t>Przebudowa ul. Sobieskiego we Włoszczowie</t>
  </si>
  <si>
    <t>1.4</t>
  </si>
  <si>
    <t xml:space="preserve">                     Regionalny Program Operacyjny </t>
  </si>
  <si>
    <t>Operacyjny Województwa Świętokrzyskiego 2007-2013</t>
  </si>
  <si>
    <t xml:space="preserve">III- Podnoszenie jakości </t>
  </si>
  <si>
    <t>ci systemu komunikacyjnego regionu</t>
  </si>
  <si>
    <t>Rozwój systemów</t>
  </si>
  <si>
    <t xml:space="preserve"> lokalnej infrastruktury komunikacyjnej</t>
  </si>
  <si>
    <t>Przebudowa dróg</t>
  </si>
  <si>
    <t>powiatowych ul. Wschodnia, Wiśniowa, Kusocińskiego</t>
  </si>
  <si>
    <t>i pow. Nr 0229T Bebelno-Wyrąb-Wola Wisniowa</t>
  </si>
  <si>
    <t>§6058,§6059</t>
  </si>
  <si>
    <t>z tego w 2008r.</t>
  </si>
  <si>
    <t>i powiatowej Nr 0241T Chlewice-Jadwigów</t>
  </si>
  <si>
    <r>
      <t>§6058,</t>
    </r>
    <r>
      <rPr>
        <sz val="8"/>
        <rFont val="Arial"/>
        <family val="2"/>
      </rPr>
      <t>6</t>
    </r>
    <r>
      <rPr>
        <sz val="8"/>
        <rFont val="Arial"/>
        <family val="0"/>
      </rPr>
      <t>6059</t>
    </r>
  </si>
  <si>
    <t>w tym: 2008r.</t>
  </si>
  <si>
    <t xml:space="preserve">powiatowych Nr </t>
  </si>
  <si>
    <t>0262T Krasocin-</t>
  </si>
  <si>
    <t>Niwiska, i Nr</t>
  </si>
  <si>
    <t>0264T Niwiska-Gruszczyn</t>
  </si>
  <si>
    <t>ska-Gruszczyn</t>
  </si>
  <si>
    <t>w tym 2009r.</t>
  </si>
  <si>
    <t>Przebudowa drogi</t>
  </si>
  <si>
    <t>powiatowej nr 0227T Włoszczowa-Rogienice-Dąbie i Nr 0226T Dąbie-Podłazie</t>
  </si>
  <si>
    <r>
      <t>§</t>
    </r>
    <r>
      <rPr>
        <sz val="8"/>
        <rFont val="Arial"/>
        <family val="0"/>
      </rPr>
      <t>6058,</t>
    </r>
    <r>
      <rPr>
        <sz val="8"/>
        <rFont val="Arial"/>
        <family val="2"/>
      </rPr>
      <t>§</t>
    </r>
    <r>
      <rPr>
        <sz val="8"/>
        <rFont val="Arial"/>
        <family val="0"/>
      </rPr>
      <t>6059</t>
    </r>
  </si>
  <si>
    <t>powiatowej Nr 0251T Kluczewsko-Rudka</t>
  </si>
  <si>
    <t>wtym: w 2007 r.</t>
  </si>
  <si>
    <t xml:space="preserve">ul. Sobieskiegowe Włoszczowie   </t>
  </si>
  <si>
    <t>ul.Sobieskiego we Włoszczowie</t>
  </si>
  <si>
    <t>w tym: 2008 r.</t>
  </si>
  <si>
    <t>1.5</t>
  </si>
  <si>
    <t>1.6</t>
  </si>
  <si>
    <t>1.7</t>
  </si>
  <si>
    <t>1.8</t>
  </si>
  <si>
    <t>1.9</t>
  </si>
  <si>
    <t>1.10</t>
  </si>
  <si>
    <t>8545</t>
  </si>
  <si>
    <t>Środki pochodzące z Norweskiego Mechanizmu Finansowego</t>
  </si>
  <si>
    <t>6260</t>
  </si>
  <si>
    <t>§ 6055</t>
  </si>
  <si>
    <r>
      <t>§</t>
    </r>
    <r>
      <rPr>
        <sz val="8"/>
        <rFont val="Arial"/>
        <family val="0"/>
      </rPr>
      <t xml:space="preserve"> 6056</t>
    </r>
  </si>
  <si>
    <r>
      <t>§</t>
    </r>
    <r>
      <rPr>
        <sz val="8"/>
        <rFont val="Arial"/>
        <family val="0"/>
      </rPr>
      <t xml:space="preserve"> 6050</t>
    </r>
  </si>
  <si>
    <t>Zobowiązania wg tytułów dłużnych</t>
  </si>
  <si>
    <t>L.p</t>
  </si>
  <si>
    <t>Kwota długu na dzień 31.12.2006</t>
  </si>
  <si>
    <t>Prognoza</t>
  </si>
  <si>
    <t>ZOZ Włoszczowa - zakup pomp infazyjnych i innego sprzętu</t>
  </si>
  <si>
    <t>Kom Pow. PSP</t>
  </si>
  <si>
    <t>w tym: do 2006 r.</t>
  </si>
  <si>
    <t>w tym: 2010 r.</t>
  </si>
  <si>
    <t>1.11</t>
  </si>
  <si>
    <t xml:space="preserve"> pozostałe</t>
  </si>
  <si>
    <t>Środki piniężne na r-ku</t>
  </si>
  <si>
    <t>Zakup materiałów papierniczych do sprzętu drukarskiego i urządzeń kserograficznych</t>
  </si>
  <si>
    <t>Zakup usług remontowych- naprawa i konserwacja ksero, drukarek,komputerów, plotera ,naprawa instalacji alarmowej i przeciwpożarowej itp..</t>
  </si>
  <si>
    <t>Zakup akcesoriów komputerowych w tym: programów i licencji</t>
  </si>
  <si>
    <t>Opłata z tytułu zakupu usług telekomunikacyjnych telefonii stacjonarnej</t>
  </si>
  <si>
    <t>Wydatki na zakupy inwestycyjne - serwer z wyposażeniem, stremer itp.</t>
  </si>
  <si>
    <t>10.1</t>
  </si>
  <si>
    <t>10.2</t>
  </si>
  <si>
    <r>
      <t xml:space="preserve">Stan środków obrotowych na początek roku w tym:                                                                            </t>
    </r>
    <r>
      <rPr>
        <sz val="10"/>
        <rFont val="Arial CE"/>
        <family val="0"/>
      </rPr>
      <t xml:space="preserve">         - środki pieniężne                                                                                                 - należności                                                                                                                - zobowiązania</t>
    </r>
  </si>
  <si>
    <t xml:space="preserve">26 450                                                                                                                                    26 450                               --------                                                                                                                                                          -------                                                   </t>
  </si>
  <si>
    <t>Razem;</t>
  </si>
  <si>
    <t>edukacja ekologiczna oraz propagowanie działań proekologicznych i zasad zrównoważonego rozwoju</t>
  </si>
  <si>
    <t>realizowanie zadań modernizacyjnych i inwestycyjnych, służących ochronie środowiska i gospodarce wodnej</t>
  </si>
  <si>
    <t>przedsięwzięcia związane z gospodarka odpadami i ochroną powierzchni ziemi</t>
  </si>
  <si>
    <t>inne zadania ustalone przez radę, służące ochronie środowiska i gospodarce wodnej, wynikacjące z zasady zrównoważonego rozwoju</t>
  </si>
  <si>
    <t xml:space="preserve">Przebudowa drogi powiatowej Nr 0231T          Miny - Żelisławiczki </t>
  </si>
  <si>
    <t>Przebudowa drogi powiatowej Nr  0231T            Miny-Żelisławiczki</t>
  </si>
  <si>
    <t>Zwiększenia</t>
  </si>
  <si>
    <t>Plan po zmianach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</si>
</sst>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3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9"/>
      <name val="Arial"/>
      <family val="0"/>
    </font>
    <font>
      <b/>
      <sz val="8"/>
      <name val="Arial CE"/>
      <family val="0"/>
    </font>
    <font>
      <i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3" xfId="18" applyFont="1" applyBorder="1" applyAlignment="1">
      <alignment horizontal="center"/>
      <protection/>
    </xf>
    <xf numFmtId="0" fontId="11" fillId="0" borderId="3" xfId="18" applyFont="1" applyBorder="1" applyAlignment="1">
      <alignment horizontal="center"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" xfId="18" applyFont="1" applyBorder="1">
      <alignment/>
      <protection/>
    </xf>
    <xf numFmtId="0" fontId="11" fillId="0" borderId="0" xfId="18" applyFont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7" xfId="0" applyBorder="1" applyAlignment="1">
      <alignment vertical="center"/>
    </xf>
    <xf numFmtId="0" fontId="0" fillId="0" borderId="7" xfId="0" applyBorder="1" applyAlignment="1">
      <alignment/>
    </xf>
    <xf numFmtId="49" fontId="0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19" fillId="0" borderId="0" xfId="0" applyFont="1" applyAlignment="1">
      <alignment/>
    </xf>
    <xf numFmtId="0" fontId="16" fillId="0" borderId="1" xfId="0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/>
    </xf>
    <xf numFmtId="16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4" fillId="0" borderId="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2" fillId="0" borderId="15" xfId="18" applyFont="1" applyBorder="1" applyAlignment="1">
      <alignment horizontal="center"/>
      <protection/>
    </xf>
    <xf numFmtId="0" fontId="12" fillId="0" borderId="16" xfId="18" applyFont="1" applyBorder="1" applyAlignment="1">
      <alignment horizontal="center"/>
      <protection/>
    </xf>
    <xf numFmtId="0" fontId="11" fillId="0" borderId="5" xfId="18" applyFont="1" applyBorder="1">
      <alignment/>
      <protection/>
    </xf>
    <xf numFmtId="0" fontId="12" fillId="0" borderId="17" xfId="18" applyFont="1" applyBorder="1" applyAlignment="1">
      <alignment horizontal="center"/>
      <protection/>
    </xf>
    <xf numFmtId="0" fontId="12" fillId="0" borderId="18" xfId="18" applyFont="1" applyBorder="1" applyAlignment="1">
      <alignment horizontal="center"/>
      <protection/>
    </xf>
    <xf numFmtId="0" fontId="12" fillId="0" borderId="19" xfId="18" applyFont="1" applyBorder="1" applyAlignment="1">
      <alignment horizontal="left"/>
      <protection/>
    </xf>
    <xf numFmtId="0" fontId="12" fillId="0" borderId="17" xfId="18" applyFont="1" applyBorder="1" applyAlignment="1">
      <alignment horizontal="left"/>
      <protection/>
    </xf>
    <xf numFmtId="0" fontId="12" fillId="0" borderId="20" xfId="18" applyFont="1" applyBorder="1" applyAlignment="1">
      <alignment horizontal="left"/>
      <protection/>
    </xf>
    <xf numFmtId="0" fontId="12" fillId="0" borderId="0" xfId="18" applyFont="1" applyBorder="1" applyAlignment="1">
      <alignment horizontal="left"/>
      <protection/>
    </xf>
    <xf numFmtId="0" fontId="12" fillId="0" borderId="21" xfId="18" applyFont="1" applyBorder="1" applyAlignment="1">
      <alignment horizontal="left"/>
      <protection/>
    </xf>
    <xf numFmtId="0" fontId="12" fillId="0" borderId="18" xfId="18" applyFont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12" fillId="0" borderId="12" xfId="18" applyFont="1" applyBorder="1">
      <alignment/>
      <protection/>
    </xf>
    <xf numFmtId="0" fontId="12" fillId="0" borderId="1" xfId="18" applyFont="1" applyBorder="1" applyAlignment="1">
      <alignment/>
      <protection/>
    </xf>
    <xf numFmtId="0" fontId="12" fillId="0" borderId="16" xfId="18" applyFont="1" applyBorder="1">
      <alignment/>
      <protection/>
    </xf>
    <xf numFmtId="0" fontId="12" fillId="0" borderId="14" xfId="18" applyFont="1" applyBorder="1" applyAlignment="1">
      <alignment/>
      <protection/>
    </xf>
    <xf numFmtId="0" fontId="12" fillId="0" borderId="6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2" fillId="0" borderId="15" xfId="18" applyFont="1" applyBorder="1" applyAlignment="1">
      <alignment horizontal="left"/>
      <protection/>
    </xf>
    <xf numFmtId="3" fontId="11" fillId="0" borderId="2" xfId="18" applyNumberFormat="1" applyFont="1" applyBorder="1">
      <alignment/>
      <protection/>
    </xf>
    <xf numFmtId="3" fontId="12" fillId="0" borderId="3" xfId="18" applyNumberFormat="1" applyFont="1" applyBorder="1">
      <alignment/>
      <protection/>
    </xf>
    <xf numFmtId="0" fontId="12" fillId="0" borderId="12" xfId="18" applyFont="1" applyBorder="1" applyAlignment="1">
      <alignment horizontal="center"/>
      <protection/>
    </xf>
    <xf numFmtId="0" fontId="12" fillId="0" borderId="5" xfId="18" applyFont="1" applyBorder="1" applyAlignment="1">
      <alignment horizontal="center"/>
      <protection/>
    </xf>
    <xf numFmtId="3" fontId="12" fillId="0" borderId="3" xfId="18" applyNumberFormat="1" applyFont="1" applyBorder="1" applyAlignment="1">
      <alignment horizontal="center"/>
      <protection/>
    </xf>
    <xf numFmtId="0" fontId="12" fillId="0" borderId="14" xfId="18" applyFont="1" applyBorder="1" applyAlignment="1">
      <alignment horizontal="left"/>
      <protection/>
    </xf>
    <xf numFmtId="0" fontId="12" fillId="0" borderId="13" xfId="18" applyFont="1" applyBorder="1" applyAlignment="1">
      <alignment horizontal="left"/>
      <protection/>
    </xf>
    <xf numFmtId="3" fontId="11" fillId="0" borderId="1" xfId="18" applyNumberFormat="1" applyFont="1" applyBorder="1">
      <alignment/>
      <protection/>
    </xf>
    <xf numFmtId="0" fontId="12" fillId="0" borderId="19" xfId="18" applyFont="1" applyBorder="1" applyAlignment="1">
      <alignment horizontal="center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6" xfId="18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0" fontId="11" fillId="0" borderId="1" xfId="18" applyFont="1" applyBorder="1" applyAlignment="1">
      <alignment horizontal="center"/>
      <protection/>
    </xf>
    <xf numFmtId="0" fontId="12" fillId="0" borderId="0" xfId="18" applyFont="1" applyAlignment="1">
      <alignment horizontal="left"/>
      <protection/>
    </xf>
    <xf numFmtId="0" fontId="11" fillId="0" borderId="22" xfId="18" applyFont="1" applyBorder="1" applyAlignment="1">
      <alignment horizontal="center"/>
      <protection/>
    </xf>
    <xf numFmtId="0" fontId="12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27" fillId="0" borderId="1" xfId="18" applyFont="1" applyBorder="1" applyAlignment="1">
      <alignment horizontal="center"/>
      <protection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2" fillId="0" borderId="24" xfId="18" applyFont="1" applyBorder="1" applyAlignment="1">
      <alignment horizontal="center"/>
      <protection/>
    </xf>
    <xf numFmtId="3" fontId="12" fillId="0" borderId="1" xfId="18" applyNumberFormat="1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12" fillId="0" borderId="25" xfId="18" applyFont="1" applyBorder="1" applyAlignment="1">
      <alignment horizontal="left"/>
      <protection/>
    </xf>
    <xf numFmtId="0" fontId="0" fillId="0" borderId="26" xfId="0" applyBorder="1" applyAlignment="1">
      <alignment/>
    </xf>
    <xf numFmtId="3" fontId="12" fillId="0" borderId="27" xfId="18" applyNumberFormat="1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28" xfId="18" applyFont="1" applyBorder="1" applyAlignment="1">
      <alignment horizontal="left"/>
      <protection/>
    </xf>
    <xf numFmtId="3" fontId="12" fillId="0" borderId="28" xfId="18" applyNumberFormat="1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0" xfId="18" applyNumberFormat="1" applyFont="1" applyBorder="1" applyAlignment="1">
      <alignment horizontal="left"/>
      <protection/>
    </xf>
    <xf numFmtId="0" fontId="12" fillId="0" borderId="1" xfId="18" applyFont="1" applyBorder="1" applyAlignment="1">
      <alignment horizontal="left"/>
      <protection/>
    </xf>
    <xf numFmtId="0" fontId="12" fillId="0" borderId="0" xfId="18" applyFont="1" applyBorder="1">
      <alignment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2" fillId="0" borderId="1" xfId="18" applyFont="1" applyBorder="1">
      <alignment/>
      <protection/>
    </xf>
    <xf numFmtId="0" fontId="11" fillId="0" borderId="21" xfId="18" applyFont="1" applyBorder="1">
      <alignment/>
      <protection/>
    </xf>
    <xf numFmtId="0" fontId="12" fillId="0" borderId="29" xfId="18" applyFont="1" applyBorder="1" applyAlignment="1">
      <alignment horizontal="center"/>
      <protection/>
    </xf>
    <xf numFmtId="0" fontId="12" fillId="0" borderId="30" xfId="18" applyFont="1" applyBorder="1" applyAlignment="1">
      <alignment horizontal="left"/>
      <protection/>
    </xf>
    <xf numFmtId="0" fontId="12" fillId="0" borderId="8" xfId="18" applyFont="1" applyBorder="1" applyAlignment="1">
      <alignment horizontal="center"/>
      <protection/>
    </xf>
    <xf numFmtId="0" fontId="12" fillId="0" borderId="6" xfId="18" applyFont="1" applyBorder="1">
      <alignment/>
      <protection/>
    </xf>
    <xf numFmtId="0" fontId="12" fillId="0" borderId="31" xfId="18" applyFont="1" applyBorder="1" applyAlignment="1">
      <alignment horizontal="center"/>
      <protection/>
    </xf>
    <xf numFmtId="0" fontId="12" fillId="0" borderId="32" xfId="18" applyFont="1" applyBorder="1" applyAlignment="1">
      <alignment horizontal="center"/>
      <protection/>
    </xf>
    <xf numFmtId="0" fontId="12" fillId="0" borderId="6" xfId="18" applyFont="1" applyBorder="1" applyAlignment="1">
      <alignment horizontal="left"/>
      <protection/>
    </xf>
    <xf numFmtId="0" fontId="12" fillId="0" borderId="1" xfId="18" applyFont="1" applyBorder="1" applyAlignment="1">
      <alignment horizontal="left"/>
      <protection/>
    </xf>
    <xf numFmtId="3" fontId="12" fillId="0" borderId="1" xfId="18" applyNumberFormat="1" applyFont="1" applyBorder="1" applyAlignment="1">
      <alignment horizontal="right"/>
      <protection/>
    </xf>
    <xf numFmtId="0" fontId="12" fillId="0" borderId="15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right"/>
      <protection/>
    </xf>
    <xf numFmtId="0" fontId="11" fillId="0" borderId="10" xfId="18" applyFont="1" applyBorder="1">
      <alignment/>
      <protection/>
    </xf>
    <xf numFmtId="0" fontId="7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21" xfId="18" applyFont="1" applyBorder="1" applyAlignment="1">
      <alignment horizontal="center" vertical="center"/>
      <protection/>
    </xf>
    <xf numFmtId="3" fontId="12" fillId="0" borderId="24" xfId="18" applyNumberFormat="1" applyFont="1" applyBorder="1" applyAlignment="1">
      <alignment horizontal="right"/>
      <protection/>
    </xf>
    <xf numFmtId="0" fontId="12" fillId="0" borderId="24" xfId="18" applyFont="1" applyBorder="1">
      <alignment/>
      <protection/>
    </xf>
    <xf numFmtId="0" fontId="12" fillId="0" borderId="26" xfId="18" applyFont="1" applyBorder="1">
      <alignment/>
      <protection/>
    </xf>
    <xf numFmtId="0" fontId="11" fillId="0" borderId="11" xfId="18" applyFont="1" applyBorder="1">
      <alignment/>
      <protection/>
    </xf>
    <xf numFmtId="0" fontId="12" fillId="0" borderId="15" xfId="18" applyFont="1" applyBorder="1">
      <alignment/>
      <protection/>
    </xf>
    <xf numFmtId="3" fontId="11" fillId="0" borderId="24" xfId="18" applyNumberFormat="1" applyFont="1" applyBorder="1">
      <alignment/>
      <protection/>
    </xf>
    <xf numFmtId="3" fontId="12" fillId="0" borderId="12" xfId="18" applyNumberFormat="1" applyFont="1" applyBorder="1">
      <alignment/>
      <protection/>
    </xf>
    <xf numFmtId="3" fontId="12" fillId="0" borderId="19" xfId="18" applyNumberFormat="1" applyFont="1" applyBorder="1">
      <alignment/>
      <protection/>
    </xf>
    <xf numFmtId="3" fontId="11" fillId="0" borderId="22" xfId="18" applyNumberFormat="1" applyFont="1" applyBorder="1">
      <alignment/>
      <protection/>
    </xf>
    <xf numFmtId="0" fontId="12" fillId="0" borderId="24" xfId="18" applyFont="1" applyBorder="1" applyAlignment="1">
      <alignment horizontal="left"/>
      <protection/>
    </xf>
    <xf numFmtId="3" fontId="12" fillId="0" borderId="14" xfId="18" applyNumberFormat="1" applyFont="1" applyBorder="1">
      <alignment/>
      <protection/>
    </xf>
    <xf numFmtId="3" fontId="12" fillId="0" borderId="20" xfId="18" applyNumberFormat="1" applyFont="1" applyBorder="1">
      <alignment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 indent="1"/>
    </xf>
    <xf numFmtId="0" fontId="2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 indent="1"/>
    </xf>
    <xf numFmtId="3" fontId="2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wrapText="1" indent="1"/>
    </xf>
    <xf numFmtId="3" fontId="9" fillId="3" borderId="1" xfId="0" applyNumberFormat="1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3" fontId="30" fillId="0" borderId="1" xfId="0" applyNumberFormat="1" applyFont="1" applyBorder="1" applyAlignment="1">
      <alignment wrapText="1"/>
    </xf>
    <xf numFmtId="3" fontId="27" fillId="0" borderId="1" xfId="0" applyNumberFormat="1" applyFont="1" applyBorder="1" applyAlignment="1">
      <alignment horizontal="right" wrapText="1" indent="1"/>
    </xf>
    <xf numFmtId="0" fontId="30" fillId="0" borderId="1" xfId="0" applyFont="1" applyBorder="1" applyAlignment="1">
      <alignment wrapText="1"/>
    </xf>
    <xf numFmtId="3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left" vertical="center" wrapText="1"/>
    </xf>
    <xf numFmtId="3" fontId="0" fillId="3" borderId="4" xfId="0" applyNumberFormat="1" applyFon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3" borderId="5" xfId="0" applyFill="1" applyBorder="1" applyAlignment="1">
      <alignment vertical="center"/>
    </xf>
    <xf numFmtId="3" fontId="12" fillId="0" borderId="1" xfId="18" applyNumberFormat="1" applyFont="1" applyBorder="1" applyAlignment="1">
      <alignment horizontal="center"/>
      <protection/>
    </xf>
    <xf numFmtId="0" fontId="11" fillId="0" borderId="12" xfId="18" applyFont="1" applyBorder="1" applyAlignment="1">
      <alignment horizontal="center"/>
      <protection/>
    </xf>
    <xf numFmtId="0" fontId="11" fillId="0" borderId="5" xfId="18" applyFont="1" applyBorder="1" applyAlignment="1">
      <alignment horizontal="center"/>
      <protection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34" xfId="18" applyFont="1" applyBorder="1" applyAlignment="1">
      <alignment horizontal="center"/>
      <protection/>
    </xf>
    <xf numFmtId="0" fontId="12" fillId="0" borderId="34" xfId="18" applyFont="1" applyBorder="1" applyAlignment="1">
      <alignment horizontal="left"/>
      <protection/>
    </xf>
    <xf numFmtId="3" fontId="12" fillId="0" borderId="34" xfId="18" applyNumberFormat="1" applyFont="1" applyBorder="1" applyAlignment="1">
      <alignment horizontal="center"/>
      <protection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3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fill"/>
      <protection/>
    </xf>
    <xf numFmtId="0" fontId="12" fillId="0" borderId="0" xfId="0" applyFont="1" applyBorder="1" applyAlignment="1">
      <alignment/>
    </xf>
    <xf numFmtId="0" fontId="11" fillId="0" borderId="0" xfId="18" applyFont="1" applyBorder="1">
      <alignment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3" fontId="29" fillId="0" borderId="1" xfId="0" applyNumberFormat="1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27" fillId="0" borderId="14" xfId="18" applyFont="1" applyBorder="1" applyAlignment="1">
      <alignment horizontal="center"/>
      <protection/>
    </xf>
    <xf numFmtId="0" fontId="27" fillId="0" borderId="13" xfId="18" applyFont="1" applyBorder="1" applyAlignment="1">
      <alignment horizontal="center"/>
      <protection/>
    </xf>
    <xf numFmtId="0" fontId="19" fillId="0" borderId="0" xfId="18" applyFont="1" applyAlignment="1">
      <alignment horizontal="center"/>
      <protection/>
    </xf>
    <xf numFmtId="0" fontId="12" fillId="0" borderId="24" xfId="18" applyFont="1" applyBorder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1" fillId="0" borderId="22" xfId="18" applyFont="1" applyBorder="1" applyAlignment="1">
      <alignment horizontal="center"/>
      <protection/>
    </xf>
    <xf numFmtId="0" fontId="11" fillId="0" borderId="35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2" fillId="0" borderId="12" xfId="18" applyFont="1" applyBorder="1" applyAlignment="1">
      <alignment horizontal="left" vertical="center"/>
      <protection/>
    </xf>
    <xf numFmtId="0" fontId="12" fillId="0" borderId="14" xfId="18" applyFont="1" applyBorder="1" applyAlignment="1">
      <alignment horizontal="left" vertical="center"/>
      <protection/>
    </xf>
    <xf numFmtId="0" fontId="12" fillId="0" borderId="1" xfId="18" applyFont="1" applyBorder="1" applyAlignment="1">
      <alignment horizontal="center"/>
      <protection/>
    </xf>
    <xf numFmtId="0" fontId="27" fillId="0" borderId="6" xfId="18" applyFont="1" applyBorder="1" applyAlignment="1">
      <alignment horizontal="center"/>
      <protection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4" fillId="2" borderId="2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3" xfId="18" applyFont="1" applyBorder="1" applyAlignment="1">
      <alignment horizontal="center" vertical="center"/>
      <protection/>
    </xf>
    <xf numFmtId="0" fontId="11" fillId="0" borderId="21" xfId="18" applyFont="1" applyBorder="1" applyAlignment="1">
      <alignment horizontal="center"/>
      <protection/>
    </xf>
    <xf numFmtId="0" fontId="11" fillId="0" borderId="36" xfId="18" applyFont="1" applyBorder="1" applyAlignment="1">
      <alignment horizontal="center"/>
      <protection/>
    </xf>
    <xf numFmtId="0" fontId="11" fillId="0" borderId="24" xfId="18" applyFont="1" applyBorder="1" applyAlignment="1">
      <alignment horizontal="center"/>
      <protection/>
    </xf>
    <xf numFmtId="0" fontId="11" fillId="0" borderId="33" xfId="18" applyFont="1" applyBorder="1" applyAlignment="1">
      <alignment horizontal="center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2" fillId="0" borderId="2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/>
      <protection/>
    </xf>
    <xf numFmtId="0" fontId="4" fillId="2" borderId="13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28" fillId="2" borderId="6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>
      <alignment/>
    </xf>
    <xf numFmtId="0" fontId="0" fillId="2" borderId="33" xfId="0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91">
      <selection activeCell="D76" sqref="D7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1:5" ht="24.75" customHeight="1">
      <c r="A1" s="143"/>
      <c r="B1" s="400" t="s">
        <v>411</v>
      </c>
      <c r="C1" s="400"/>
      <c r="D1" s="400"/>
      <c r="E1" s="400"/>
    </row>
    <row r="2" spans="1:5" ht="12.75" hidden="1">
      <c r="A2" s="143"/>
      <c r="B2" s="144"/>
      <c r="C2" s="144"/>
      <c r="D2" s="144"/>
      <c r="E2" s="143"/>
    </row>
    <row r="3" spans="1:5" ht="12.75" hidden="1">
      <c r="A3" s="143"/>
      <c r="B3" s="143"/>
      <c r="C3" s="143"/>
      <c r="D3" s="143"/>
      <c r="E3" s="144" t="s">
        <v>78</v>
      </c>
    </row>
    <row r="4" spans="1:5" s="61" customFormat="1" ht="15" customHeight="1">
      <c r="A4" s="401" t="s">
        <v>18</v>
      </c>
      <c r="B4" s="401" t="s">
        <v>19</v>
      </c>
      <c r="C4" s="401" t="s">
        <v>20</v>
      </c>
      <c r="D4" s="401" t="s">
        <v>21</v>
      </c>
      <c r="E4" s="402" t="s">
        <v>86</v>
      </c>
    </row>
    <row r="5" spans="1:5" s="61" customFormat="1" ht="15" customHeight="1">
      <c r="A5" s="401"/>
      <c r="B5" s="401"/>
      <c r="C5" s="401"/>
      <c r="D5" s="401"/>
      <c r="E5" s="401"/>
    </row>
    <row r="6" spans="1:5" s="65" customFormat="1" ht="7.5" customHeight="1">
      <c r="A6" s="145">
        <v>1</v>
      </c>
      <c r="B6" s="145">
        <v>2</v>
      </c>
      <c r="C6" s="145">
        <v>3</v>
      </c>
      <c r="D6" s="145">
        <v>4</v>
      </c>
      <c r="E6" s="145">
        <v>5</v>
      </c>
    </row>
    <row r="7" spans="1:6" ht="19.5" customHeight="1" hidden="1">
      <c r="A7" s="143" t="s">
        <v>225</v>
      </c>
      <c r="B7" s="146"/>
      <c r="C7" s="146"/>
      <c r="D7" s="146"/>
      <c r="E7" s="146"/>
      <c r="F7" s="90"/>
    </row>
    <row r="8" spans="1:6" ht="19.5" customHeight="1">
      <c r="A8" s="147" t="s">
        <v>249</v>
      </c>
      <c r="B8" s="148"/>
      <c r="C8" s="148"/>
      <c r="D8" s="79" t="s">
        <v>276</v>
      </c>
      <c r="E8" s="137">
        <v>7000</v>
      </c>
      <c r="F8" s="90"/>
    </row>
    <row r="9" spans="1:6" ht="19.5" customHeight="1">
      <c r="A9" s="143"/>
      <c r="B9" s="149" t="s">
        <v>250</v>
      </c>
      <c r="C9" s="149"/>
      <c r="D9" s="146" t="s">
        <v>277</v>
      </c>
      <c r="E9" s="150">
        <v>7000</v>
      </c>
      <c r="F9" s="90"/>
    </row>
    <row r="10" spans="1:6" ht="19.5" customHeight="1">
      <c r="A10" s="151"/>
      <c r="B10" s="149"/>
      <c r="C10" s="149" t="s">
        <v>251</v>
      </c>
      <c r="D10" s="146" t="s">
        <v>255</v>
      </c>
      <c r="E10" s="150">
        <v>7000</v>
      </c>
      <c r="F10" s="90"/>
    </row>
    <row r="11" spans="1:6" ht="19.5" customHeight="1">
      <c r="A11" s="147" t="s">
        <v>253</v>
      </c>
      <c r="B11" s="147"/>
      <c r="C11" s="148"/>
      <c r="D11" s="148" t="s">
        <v>278</v>
      </c>
      <c r="E11" s="137">
        <v>190000</v>
      </c>
      <c r="F11" s="138"/>
    </row>
    <row r="12" spans="1:6" ht="19.5" customHeight="1">
      <c r="A12" s="143"/>
      <c r="B12" s="152" t="s">
        <v>254</v>
      </c>
      <c r="C12" s="149"/>
      <c r="D12" s="146" t="s">
        <v>279</v>
      </c>
      <c r="E12" s="150">
        <v>190000</v>
      </c>
      <c r="F12" s="90"/>
    </row>
    <row r="13" spans="1:6" ht="19.5" customHeight="1">
      <c r="A13" s="143"/>
      <c r="B13" s="149"/>
      <c r="C13" s="149" t="s">
        <v>251</v>
      </c>
      <c r="D13" s="146" t="s">
        <v>255</v>
      </c>
      <c r="E13" s="150">
        <v>10000</v>
      </c>
      <c r="F13" s="90"/>
    </row>
    <row r="14" spans="1:6" ht="19.5" customHeight="1">
      <c r="A14" s="143"/>
      <c r="B14" s="149"/>
      <c r="C14" s="149" t="s">
        <v>271</v>
      </c>
      <c r="D14" s="146" t="s">
        <v>272</v>
      </c>
      <c r="E14" s="150">
        <v>180000</v>
      </c>
      <c r="F14" s="90"/>
    </row>
    <row r="15" spans="1:6" ht="19.5" customHeight="1">
      <c r="A15" s="153">
        <v>600</v>
      </c>
      <c r="B15" s="148"/>
      <c r="C15" s="148"/>
      <c r="D15" s="79" t="s">
        <v>306</v>
      </c>
      <c r="E15" s="137">
        <v>3066263</v>
      </c>
      <c r="F15" s="90"/>
    </row>
    <row r="16" spans="1:6" ht="19.5" customHeight="1">
      <c r="A16" s="143"/>
      <c r="B16" s="149" t="s">
        <v>273</v>
      </c>
      <c r="C16" s="149"/>
      <c r="D16" s="146" t="s">
        <v>307</v>
      </c>
      <c r="E16" s="150">
        <v>3066263</v>
      </c>
      <c r="F16" s="90"/>
    </row>
    <row r="17" spans="1:6" ht="19.5" customHeight="1">
      <c r="A17" s="143"/>
      <c r="B17" s="149"/>
      <c r="C17" s="149" t="s">
        <v>240</v>
      </c>
      <c r="D17" s="146" t="s">
        <v>241</v>
      </c>
      <c r="E17" s="150">
        <v>28000</v>
      </c>
      <c r="F17" s="90"/>
    </row>
    <row r="18" spans="1:6" ht="19.5" customHeight="1">
      <c r="A18" s="143"/>
      <c r="B18" s="149"/>
      <c r="C18" s="149" t="s">
        <v>261</v>
      </c>
      <c r="D18" s="146" t="s">
        <v>410</v>
      </c>
      <c r="E18" s="150">
        <v>3038263</v>
      </c>
      <c r="F18" s="90"/>
    </row>
    <row r="19" spans="1:6" ht="19.5" customHeight="1" hidden="1">
      <c r="A19" s="143"/>
      <c r="B19" s="149"/>
      <c r="C19" s="152" t="s">
        <v>437</v>
      </c>
      <c r="D19" s="20" t="s">
        <v>255</v>
      </c>
      <c r="E19" s="150">
        <v>120000</v>
      </c>
      <c r="F19" s="90"/>
    </row>
    <row r="20" spans="1:6" ht="19.5" customHeight="1" hidden="1">
      <c r="A20" s="143"/>
      <c r="B20" s="149"/>
      <c r="C20" s="152" t="s">
        <v>470</v>
      </c>
      <c r="D20" s="20"/>
      <c r="E20" s="150">
        <v>562597</v>
      </c>
      <c r="F20" s="90"/>
    </row>
    <row r="21" spans="1:6" ht="19.5" customHeight="1">
      <c r="A21" s="153">
        <v>700</v>
      </c>
      <c r="B21" s="148"/>
      <c r="C21" s="148"/>
      <c r="D21" s="79" t="s">
        <v>280</v>
      </c>
      <c r="E21" s="137">
        <v>227341</v>
      </c>
      <c r="F21" s="90"/>
    </row>
    <row r="22" spans="1:6" ht="19.5" customHeight="1">
      <c r="A22" s="143"/>
      <c r="B22" s="146">
        <v>70005</v>
      </c>
      <c r="C22" s="149"/>
      <c r="D22" s="146" t="s">
        <v>281</v>
      </c>
      <c r="E22" s="150">
        <v>227341</v>
      </c>
      <c r="F22" s="90"/>
    </row>
    <row r="23" spans="1:6" ht="19.5" customHeight="1">
      <c r="A23" s="143"/>
      <c r="B23" s="146"/>
      <c r="C23" s="146">
        <v>2110</v>
      </c>
      <c r="D23" s="146" t="s">
        <v>252</v>
      </c>
      <c r="E23" s="150">
        <v>35000</v>
      </c>
      <c r="F23" s="90"/>
    </row>
    <row r="24" spans="1:6" ht="19.5" customHeight="1">
      <c r="A24" s="143"/>
      <c r="B24" s="146"/>
      <c r="C24" s="149" t="s">
        <v>230</v>
      </c>
      <c r="D24" s="146" t="s">
        <v>231</v>
      </c>
      <c r="E24" s="150">
        <v>156991</v>
      </c>
      <c r="F24" s="90"/>
    </row>
    <row r="25" spans="1:6" ht="19.5" customHeight="1">
      <c r="A25" s="143"/>
      <c r="B25" s="146"/>
      <c r="C25" s="149" t="s">
        <v>228</v>
      </c>
      <c r="D25" s="146" t="s">
        <v>229</v>
      </c>
      <c r="E25" s="150">
        <v>9100</v>
      </c>
      <c r="F25" s="90"/>
    </row>
    <row r="26" spans="1:6" ht="19.5" customHeight="1">
      <c r="A26" s="143"/>
      <c r="B26" s="146"/>
      <c r="C26" s="146">
        <v>2360</v>
      </c>
      <c r="D26" s="146" t="s">
        <v>282</v>
      </c>
      <c r="E26" s="150">
        <v>26250</v>
      </c>
      <c r="F26" s="90"/>
    </row>
    <row r="27" spans="1:6" ht="19.5" customHeight="1">
      <c r="A27" s="153">
        <v>710</v>
      </c>
      <c r="B27" s="79"/>
      <c r="C27" s="79"/>
      <c r="D27" s="79" t="s">
        <v>283</v>
      </c>
      <c r="E27" s="137">
        <v>323000</v>
      </c>
      <c r="F27" s="90"/>
    </row>
    <row r="28" spans="1:6" ht="19.5" customHeight="1">
      <c r="A28" s="143"/>
      <c r="B28" s="146">
        <v>71013</v>
      </c>
      <c r="C28" s="149"/>
      <c r="D28" s="146" t="s">
        <v>284</v>
      </c>
      <c r="E28" s="150">
        <v>120000</v>
      </c>
      <c r="F28" s="90"/>
    </row>
    <row r="29" spans="1:6" ht="19.5" customHeight="1">
      <c r="A29" s="143"/>
      <c r="B29" s="146"/>
      <c r="C29" s="146">
        <v>2110</v>
      </c>
      <c r="D29" s="146" t="s">
        <v>255</v>
      </c>
      <c r="E29" s="150">
        <v>120000</v>
      </c>
      <c r="F29" s="90"/>
    </row>
    <row r="30" spans="1:6" ht="19.5" customHeight="1">
      <c r="A30" s="143"/>
      <c r="B30" s="146">
        <v>71014</v>
      </c>
      <c r="C30" s="149"/>
      <c r="D30" s="149" t="s">
        <v>285</v>
      </c>
      <c r="E30" s="150">
        <v>18000</v>
      </c>
      <c r="F30" s="90"/>
    </row>
    <row r="31" spans="1:6" ht="19.5" customHeight="1">
      <c r="A31" s="143"/>
      <c r="B31" s="146"/>
      <c r="C31" s="149" t="s">
        <v>251</v>
      </c>
      <c r="D31" s="146" t="s">
        <v>255</v>
      </c>
      <c r="E31" s="150">
        <v>18000</v>
      </c>
      <c r="F31" s="90"/>
    </row>
    <row r="32" spans="1:6" ht="19.5" customHeight="1">
      <c r="A32" s="143"/>
      <c r="B32" s="146">
        <v>71015</v>
      </c>
      <c r="C32" s="149"/>
      <c r="D32" s="146" t="s">
        <v>286</v>
      </c>
      <c r="E32" s="150">
        <v>185000</v>
      </c>
      <c r="F32" s="90"/>
    </row>
    <row r="33" spans="1:6" ht="19.5" customHeight="1">
      <c r="A33" s="143"/>
      <c r="B33" s="146"/>
      <c r="C33" s="149" t="s">
        <v>251</v>
      </c>
      <c r="D33" s="154" t="s">
        <v>255</v>
      </c>
      <c r="E33" s="150">
        <v>185000</v>
      </c>
      <c r="F33" s="90"/>
    </row>
    <row r="34" spans="1:6" ht="19.5" customHeight="1">
      <c r="A34" s="153">
        <v>750</v>
      </c>
      <c r="B34" s="79"/>
      <c r="C34" s="148"/>
      <c r="D34" s="79" t="s">
        <v>287</v>
      </c>
      <c r="E34" s="137">
        <v>1035700</v>
      </c>
      <c r="F34" s="90"/>
    </row>
    <row r="35" spans="1:6" ht="19.5" customHeight="1">
      <c r="A35" s="143"/>
      <c r="B35" s="146">
        <v>75011</v>
      </c>
      <c r="C35" s="149"/>
      <c r="D35" s="146" t="s">
        <v>288</v>
      </c>
      <c r="E35" s="150">
        <v>99500</v>
      </c>
      <c r="F35" s="90"/>
    </row>
    <row r="36" spans="1:6" ht="19.5" customHeight="1">
      <c r="A36" s="143"/>
      <c r="B36" s="146"/>
      <c r="C36" s="149" t="s">
        <v>251</v>
      </c>
      <c r="D36" s="146" t="s">
        <v>255</v>
      </c>
      <c r="E36" s="150">
        <v>99500</v>
      </c>
      <c r="F36" s="90"/>
    </row>
    <row r="37" spans="1:6" ht="19.5" customHeight="1" hidden="1">
      <c r="A37" s="143"/>
      <c r="B37" s="149"/>
      <c r="C37" s="149" t="s">
        <v>256</v>
      </c>
      <c r="D37" s="146" t="s">
        <v>255</v>
      </c>
      <c r="E37" s="150">
        <v>2040</v>
      </c>
      <c r="F37" s="90"/>
    </row>
    <row r="38" spans="1:6" ht="19.5" customHeight="1">
      <c r="A38" s="143"/>
      <c r="B38" s="149" t="s">
        <v>233</v>
      </c>
      <c r="C38" s="149"/>
      <c r="D38" s="146" t="s">
        <v>289</v>
      </c>
      <c r="E38" s="150">
        <v>910200</v>
      </c>
      <c r="F38" s="90"/>
    </row>
    <row r="39" spans="1:6" ht="19.5" customHeight="1">
      <c r="A39" s="143"/>
      <c r="B39" s="149"/>
      <c r="C39" s="149" t="s">
        <v>234</v>
      </c>
      <c r="D39" s="146" t="s">
        <v>235</v>
      </c>
      <c r="E39" s="150">
        <v>870200</v>
      </c>
      <c r="F39" s="90"/>
    </row>
    <row r="40" spans="1:6" ht="19.5" customHeight="1">
      <c r="A40" s="143"/>
      <c r="B40" s="149"/>
      <c r="C40" s="149" t="s">
        <v>236</v>
      </c>
      <c r="D40" s="146" t="s">
        <v>237</v>
      </c>
      <c r="E40" s="150">
        <v>40000</v>
      </c>
      <c r="F40" s="90"/>
    </row>
    <row r="41" spans="1:6" ht="19.5" customHeight="1">
      <c r="A41" s="143"/>
      <c r="B41" s="149" t="s">
        <v>257</v>
      </c>
      <c r="C41" s="149"/>
      <c r="D41" s="146" t="s">
        <v>290</v>
      </c>
      <c r="E41" s="150">
        <v>26000</v>
      </c>
      <c r="F41" s="90"/>
    </row>
    <row r="42" spans="1:6" ht="19.5" customHeight="1">
      <c r="A42" s="143"/>
      <c r="B42" s="149"/>
      <c r="C42" s="149" t="s">
        <v>251</v>
      </c>
      <c r="D42" s="146" t="s">
        <v>255</v>
      </c>
      <c r="E42" s="150">
        <v>26000</v>
      </c>
      <c r="F42" s="90"/>
    </row>
    <row r="43" spans="1:6" ht="19.5" customHeight="1">
      <c r="A43" s="153">
        <v>754</v>
      </c>
      <c r="B43" s="148"/>
      <c r="C43" s="148"/>
      <c r="D43" s="79" t="s">
        <v>326</v>
      </c>
      <c r="E43" s="137">
        <v>1984000</v>
      </c>
      <c r="F43" s="90"/>
    </row>
    <row r="44" spans="1:6" ht="19.5" customHeight="1">
      <c r="A44" s="143"/>
      <c r="B44" s="149" t="s">
        <v>258</v>
      </c>
      <c r="C44" s="149"/>
      <c r="D44" s="146" t="s">
        <v>291</v>
      </c>
      <c r="E44" s="150">
        <v>1984000</v>
      </c>
      <c r="F44" s="90"/>
    </row>
    <row r="45" spans="1:6" ht="19.5" customHeight="1">
      <c r="A45" s="143"/>
      <c r="B45" s="149"/>
      <c r="C45" s="149" t="s">
        <v>251</v>
      </c>
      <c r="D45" s="146" t="s">
        <v>255</v>
      </c>
      <c r="E45" s="150">
        <v>1984000</v>
      </c>
      <c r="F45" s="90"/>
    </row>
    <row r="46" spans="1:6" ht="19.5" customHeight="1">
      <c r="A46" s="153">
        <v>756</v>
      </c>
      <c r="B46" s="148"/>
      <c r="C46" s="148"/>
      <c r="D46" s="79" t="s">
        <v>292</v>
      </c>
      <c r="E46" s="137">
        <v>2793954</v>
      </c>
      <c r="F46" s="90"/>
    </row>
    <row r="47" spans="1:6" ht="19.5" customHeight="1" hidden="1">
      <c r="A47" s="143"/>
      <c r="B47" s="149"/>
      <c r="C47" s="149"/>
      <c r="D47" s="146"/>
      <c r="E47" s="150"/>
      <c r="F47" s="90"/>
    </row>
    <row r="48" spans="1:6" ht="19.5" customHeight="1" hidden="1">
      <c r="A48" s="143"/>
      <c r="B48" s="149"/>
      <c r="C48" s="149"/>
      <c r="D48" s="146"/>
      <c r="E48" s="150"/>
      <c r="F48" s="90"/>
    </row>
    <row r="49" spans="1:6" ht="19.5" customHeight="1">
      <c r="A49" s="143"/>
      <c r="B49" s="155">
        <v>75622</v>
      </c>
      <c r="C49" s="149"/>
      <c r="D49" s="146" t="s">
        <v>293</v>
      </c>
      <c r="E49" s="150">
        <v>2793954</v>
      </c>
      <c r="F49" s="90"/>
    </row>
    <row r="50" spans="1:6" ht="19.5" customHeight="1">
      <c r="A50" s="143"/>
      <c r="B50" s="155"/>
      <c r="C50" s="149" t="s">
        <v>226</v>
      </c>
      <c r="D50" s="146" t="s">
        <v>294</v>
      </c>
      <c r="E50" s="150">
        <v>2733954</v>
      </c>
      <c r="F50" s="90"/>
    </row>
    <row r="51" spans="1:6" ht="19.5" customHeight="1">
      <c r="A51" s="143"/>
      <c r="B51" s="149"/>
      <c r="C51" s="149" t="s">
        <v>227</v>
      </c>
      <c r="D51" s="146" t="s">
        <v>295</v>
      </c>
      <c r="E51" s="150">
        <v>60000</v>
      </c>
      <c r="F51" s="90"/>
    </row>
    <row r="52" spans="1:6" ht="19.5" customHeight="1">
      <c r="A52" s="153">
        <v>758</v>
      </c>
      <c r="B52" s="148"/>
      <c r="C52" s="148"/>
      <c r="D52" s="79" t="s">
        <v>296</v>
      </c>
      <c r="E52" s="137">
        <v>13138134</v>
      </c>
      <c r="F52" s="90"/>
    </row>
    <row r="53" spans="1:6" ht="19.5" customHeight="1" hidden="1">
      <c r="A53" s="143"/>
      <c r="B53" s="149"/>
      <c r="C53" s="149"/>
      <c r="D53" s="146"/>
      <c r="E53" s="150"/>
      <c r="F53" s="90"/>
    </row>
    <row r="54" spans="1:6" ht="19.5" customHeight="1" hidden="1">
      <c r="A54" s="143"/>
      <c r="B54" s="149"/>
      <c r="C54" s="149"/>
      <c r="D54" s="146"/>
      <c r="E54" s="150"/>
      <c r="F54" s="90"/>
    </row>
    <row r="55" spans="1:6" ht="19.5" customHeight="1" hidden="1">
      <c r="A55" s="151"/>
      <c r="B55" s="149"/>
      <c r="C55" s="149"/>
      <c r="D55" s="146"/>
      <c r="E55" s="150"/>
      <c r="F55" s="90"/>
    </row>
    <row r="56" spans="1:6" ht="19.5" customHeight="1" hidden="1">
      <c r="A56" s="143"/>
      <c r="B56" s="149"/>
      <c r="C56" s="149"/>
      <c r="D56" s="146"/>
      <c r="E56" s="150"/>
      <c r="F56" s="90"/>
    </row>
    <row r="57" spans="1:6" ht="19.5" customHeight="1" hidden="1">
      <c r="A57" s="151"/>
      <c r="B57" s="149"/>
      <c r="C57" s="149"/>
      <c r="D57" s="146"/>
      <c r="E57" s="150"/>
      <c r="F57" s="90"/>
    </row>
    <row r="58" spans="1:6" ht="19.5" customHeight="1" hidden="1">
      <c r="A58" s="143"/>
      <c r="B58" s="149"/>
      <c r="C58" s="149"/>
      <c r="D58" s="146"/>
      <c r="E58" s="150"/>
      <c r="F58" s="90"/>
    </row>
    <row r="59" spans="1:6" ht="19.5" customHeight="1" hidden="1">
      <c r="A59" s="143"/>
      <c r="B59" s="149"/>
      <c r="C59" s="149"/>
      <c r="D59" s="146"/>
      <c r="E59" s="150"/>
      <c r="F59" s="90"/>
    </row>
    <row r="60" spans="1:6" ht="19.5" customHeight="1" hidden="1">
      <c r="A60" s="143"/>
      <c r="B60" s="149"/>
      <c r="C60" s="149"/>
      <c r="D60" s="146"/>
      <c r="E60" s="150"/>
      <c r="F60" s="90"/>
    </row>
    <row r="61" spans="1:6" ht="19.5" customHeight="1">
      <c r="A61" s="143"/>
      <c r="B61" s="149" t="s">
        <v>244</v>
      </c>
      <c r="C61" s="149"/>
      <c r="D61" s="146" t="s">
        <v>297</v>
      </c>
      <c r="E61" s="150">
        <v>9238713</v>
      </c>
      <c r="F61" s="90"/>
    </row>
    <row r="62" spans="1:6" ht="19.5" customHeight="1">
      <c r="A62" s="143"/>
      <c r="B62" s="149"/>
      <c r="C62" s="149" t="s">
        <v>245</v>
      </c>
      <c r="D62" s="146" t="s">
        <v>246</v>
      </c>
      <c r="E62" s="150">
        <v>9238713</v>
      </c>
      <c r="F62" s="90"/>
    </row>
    <row r="63" spans="1:6" ht="19.5" customHeight="1">
      <c r="A63" s="143"/>
      <c r="B63" s="149" t="s">
        <v>247</v>
      </c>
      <c r="C63" s="149"/>
      <c r="D63" s="146" t="s">
        <v>298</v>
      </c>
      <c r="E63" s="150">
        <v>2697423</v>
      </c>
      <c r="F63" s="90"/>
    </row>
    <row r="64" spans="1:6" ht="19.5" customHeight="1">
      <c r="A64" s="143"/>
      <c r="B64" s="149"/>
      <c r="C64" s="149" t="s">
        <v>245</v>
      </c>
      <c r="D64" s="146" t="s">
        <v>246</v>
      </c>
      <c r="E64" s="150">
        <v>2697423</v>
      </c>
      <c r="F64" s="90"/>
    </row>
    <row r="65" spans="1:6" ht="19.5" customHeight="1">
      <c r="A65" s="143"/>
      <c r="B65" s="149" t="s">
        <v>248</v>
      </c>
      <c r="C65" s="149"/>
      <c r="D65" s="146" t="s">
        <v>299</v>
      </c>
      <c r="E65" s="150">
        <v>1201998</v>
      </c>
      <c r="F65" s="90"/>
    </row>
    <row r="66" spans="1:6" ht="19.5" customHeight="1" hidden="1">
      <c r="A66" s="143"/>
      <c r="B66" s="149"/>
      <c r="C66" s="149"/>
      <c r="D66" s="146"/>
      <c r="E66" s="150"/>
      <c r="F66" s="90"/>
    </row>
    <row r="67" spans="1:6" ht="19.5" customHeight="1">
      <c r="A67" s="143"/>
      <c r="B67" s="149"/>
      <c r="C67" s="149" t="s">
        <v>245</v>
      </c>
      <c r="D67" s="146" t="s">
        <v>246</v>
      </c>
      <c r="E67" s="150">
        <v>1201998</v>
      </c>
      <c r="F67" s="90"/>
    </row>
    <row r="68" spans="1:6" ht="19.5" customHeight="1" hidden="1">
      <c r="A68" s="153">
        <v>803</v>
      </c>
      <c r="B68" s="148"/>
      <c r="C68" s="148"/>
      <c r="D68" s="79" t="s">
        <v>300</v>
      </c>
      <c r="E68" s="137"/>
      <c r="F68" s="90"/>
    </row>
    <row r="69" spans="1:6" ht="19.5" customHeight="1" hidden="1">
      <c r="A69" s="143"/>
      <c r="B69" s="149" t="s">
        <v>267</v>
      </c>
      <c r="C69" s="149"/>
      <c r="D69" s="146" t="s">
        <v>324</v>
      </c>
      <c r="E69" s="150"/>
      <c r="F69" s="90"/>
    </row>
    <row r="70" spans="1:6" ht="19.5" customHeight="1" hidden="1">
      <c r="A70" s="143"/>
      <c r="B70" s="149"/>
      <c r="C70" s="149" t="s">
        <v>268</v>
      </c>
      <c r="D70" s="146" t="s">
        <v>255</v>
      </c>
      <c r="E70" s="150"/>
      <c r="F70" s="90"/>
    </row>
    <row r="71" spans="1:6" ht="19.5" customHeight="1" hidden="1">
      <c r="A71" s="143"/>
      <c r="B71" s="149"/>
      <c r="C71" s="149" t="s">
        <v>269</v>
      </c>
      <c r="D71" s="146" t="s">
        <v>255</v>
      </c>
      <c r="E71" s="150"/>
      <c r="F71" s="90"/>
    </row>
    <row r="72" spans="1:6" ht="19.5" customHeight="1">
      <c r="A72" s="153">
        <v>851</v>
      </c>
      <c r="B72" s="148"/>
      <c r="C72" s="148"/>
      <c r="D72" s="79" t="s">
        <v>302</v>
      </c>
      <c r="E72" s="137">
        <v>1732037</v>
      </c>
      <c r="F72" s="90"/>
    </row>
    <row r="73" spans="1:6" ht="19.5" customHeight="1">
      <c r="A73" s="143"/>
      <c r="B73" s="149" t="s">
        <v>260</v>
      </c>
      <c r="C73" s="149"/>
      <c r="D73" s="146" t="s">
        <v>303</v>
      </c>
      <c r="E73" s="150">
        <v>729037</v>
      </c>
      <c r="F73" s="90"/>
    </row>
    <row r="74" spans="1:6" ht="19.5" customHeight="1" hidden="1">
      <c r="A74" s="143"/>
      <c r="B74" s="149"/>
      <c r="C74" s="149"/>
      <c r="D74" s="146"/>
      <c r="E74" s="150"/>
      <c r="F74" s="90"/>
    </row>
    <row r="75" spans="1:6" ht="19.5" customHeight="1" hidden="1">
      <c r="A75" s="143"/>
      <c r="B75" s="149"/>
      <c r="C75" s="149"/>
      <c r="D75" s="146"/>
      <c r="E75" s="150"/>
      <c r="F75" s="90"/>
    </row>
    <row r="76" spans="1:6" ht="19.5" customHeight="1">
      <c r="A76" s="143"/>
      <c r="B76" s="149"/>
      <c r="C76" s="152" t="s">
        <v>515</v>
      </c>
      <c r="D76" s="20" t="s">
        <v>516</v>
      </c>
      <c r="E76" s="150">
        <v>729037</v>
      </c>
      <c r="F76" s="90"/>
    </row>
    <row r="77" spans="1:6" ht="19.5" customHeight="1">
      <c r="A77" s="143"/>
      <c r="B77" s="149" t="s">
        <v>259</v>
      </c>
      <c r="C77" s="149"/>
      <c r="D77" s="146" t="s">
        <v>305</v>
      </c>
      <c r="E77" s="150">
        <v>1003000</v>
      </c>
      <c r="F77" s="90"/>
    </row>
    <row r="78" spans="1:6" ht="19.5" customHeight="1" hidden="1">
      <c r="A78" s="143"/>
      <c r="B78" s="149"/>
      <c r="C78" s="149"/>
      <c r="D78" s="146"/>
      <c r="E78" s="150"/>
      <c r="F78" s="90"/>
    </row>
    <row r="79" spans="1:6" ht="19.5" customHeight="1" hidden="1">
      <c r="A79" s="156"/>
      <c r="B79" s="149"/>
      <c r="C79" s="149"/>
      <c r="D79" s="146"/>
      <c r="E79" s="150"/>
      <c r="F79" s="90"/>
    </row>
    <row r="80" spans="1:6" ht="19.5" customHeight="1" hidden="1">
      <c r="A80" s="156"/>
      <c r="B80" s="157"/>
      <c r="C80" s="157"/>
      <c r="D80" s="158"/>
      <c r="E80" s="159"/>
      <c r="F80" s="90"/>
    </row>
    <row r="81" spans="1:6" ht="19.5" customHeight="1">
      <c r="A81" s="143"/>
      <c r="B81" s="149"/>
      <c r="C81" s="149" t="s">
        <v>251</v>
      </c>
      <c r="D81" s="146" t="s">
        <v>255</v>
      </c>
      <c r="E81" s="150">
        <v>1003000</v>
      </c>
      <c r="F81" s="90"/>
    </row>
    <row r="82" spans="1:6" ht="19.5" customHeight="1">
      <c r="A82" s="153">
        <v>852</v>
      </c>
      <c r="B82" s="148"/>
      <c r="C82" s="148"/>
      <c r="D82" s="79" t="s">
        <v>308</v>
      </c>
      <c r="E82" s="137">
        <v>2606998</v>
      </c>
      <c r="F82" s="90"/>
    </row>
    <row r="83" spans="1:6" ht="19.5" customHeight="1" hidden="1">
      <c r="A83" s="143"/>
      <c r="B83" s="149"/>
      <c r="C83" s="149"/>
      <c r="D83" s="146"/>
      <c r="E83" s="150"/>
      <c r="F83" s="90"/>
    </row>
    <row r="84" spans="1:6" ht="19.5" customHeight="1" hidden="1">
      <c r="A84" s="143"/>
      <c r="B84" s="149"/>
      <c r="C84" s="149"/>
      <c r="D84" s="146"/>
      <c r="E84" s="150"/>
      <c r="F84" s="90"/>
    </row>
    <row r="85" spans="1:6" ht="19.5" customHeight="1">
      <c r="A85" s="143"/>
      <c r="B85" s="149" t="s">
        <v>264</v>
      </c>
      <c r="C85" s="149"/>
      <c r="D85" s="146" t="s">
        <v>309</v>
      </c>
      <c r="E85" s="150">
        <v>53740</v>
      </c>
      <c r="F85" s="90"/>
    </row>
    <row r="86" spans="1:6" ht="19.5" customHeight="1">
      <c r="A86" s="143"/>
      <c r="B86" s="149"/>
      <c r="C86" s="149" t="s">
        <v>265</v>
      </c>
      <c r="D86" s="146" t="s">
        <v>255</v>
      </c>
      <c r="E86" s="150">
        <v>53740</v>
      </c>
      <c r="F86" s="90"/>
    </row>
    <row r="87" spans="1:6" ht="19.5" customHeight="1" hidden="1">
      <c r="A87" s="143"/>
      <c r="B87" s="149"/>
      <c r="C87" s="149"/>
      <c r="D87" s="146"/>
      <c r="E87" s="150"/>
      <c r="F87" s="90"/>
    </row>
    <row r="88" spans="1:6" ht="19.5" customHeight="1">
      <c r="A88" s="143"/>
      <c r="B88" s="149" t="s">
        <v>238</v>
      </c>
      <c r="C88" s="149"/>
      <c r="D88" s="146" t="s">
        <v>310</v>
      </c>
      <c r="E88" s="150">
        <v>2491500</v>
      </c>
      <c r="F88" s="90"/>
    </row>
    <row r="89" spans="1:6" ht="19.5" customHeight="1">
      <c r="A89" s="143"/>
      <c r="B89" s="149"/>
      <c r="C89" s="149" t="s">
        <v>263</v>
      </c>
      <c r="D89" s="146" t="s">
        <v>255</v>
      </c>
      <c r="E89" s="150">
        <v>1621500</v>
      </c>
      <c r="F89" s="90"/>
    </row>
    <row r="90" spans="1:6" ht="19.5" customHeight="1">
      <c r="A90" s="143"/>
      <c r="B90" s="149"/>
      <c r="C90" s="149" t="s">
        <v>239</v>
      </c>
      <c r="D90" s="146" t="s">
        <v>311</v>
      </c>
      <c r="E90" s="150">
        <v>840000</v>
      </c>
      <c r="F90" s="90"/>
    </row>
    <row r="91" spans="1:6" ht="19.5" customHeight="1">
      <c r="A91" s="143"/>
      <c r="B91" s="149"/>
      <c r="C91" s="149" t="s">
        <v>240</v>
      </c>
      <c r="D91" s="146" t="s">
        <v>312</v>
      </c>
      <c r="E91" s="150">
        <v>30000</v>
      </c>
      <c r="F91" s="90"/>
    </row>
    <row r="92" spans="1:6" ht="19.5" customHeight="1">
      <c r="A92" s="143"/>
      <c r="B92" s="149" t="s">
        <v>266</v>
      </c>
      <c r="C92" s="149"/>
      <c r="D92" s="146" t="s">
        <v>313</v>
      </c>
      <c r="E92" s="150">
        <v>61758</v>
      </c>
      <c r="F92" s="90"/>
    </row>
    <row r="93" spans="1:6" ht="19.5" customHeight="1">
      <c r="A93" s="143"/>
      <c r="B93" s="149"/>
      <c r="C93" s="149" t="s">
        <v>265</v>
      </c>
      <c r="D93" s="146" t="s">
        <v>255</v>
      </c>
      <c r="E93" s="150">
        <v>61758</v>
      </c>
      <c r="F93" s="90"/>
    </row>
    <row r="94" spans="1:6" ht="19.5" customHeight="1">
      <c r="A94" s="153">
        <v>853</v>
      </c>
      <c r="B94" s="148"/>
      <c r="C94" s="148"/>
      <c r="D94" s="79" t="s">
        <v>314</v>
      </c>
      <c r="E94" s="137">
        <v>303297</v>
      </c>
      <c r="F94" s="90"/>
    </row>
    <row r="95" spans="1:6" ht="19.5" customHeight="1">
      <c r="A95" s="153"/>
      <c r="B95" s="176" t="s">
        <v>375</v>
      </c>
      <c r="C95" s="176"/>
      <c r="D95" s="177" t="s">
        <v>376</v>
      </c>
      <c r="E95" s="178">
        <v>11300</v>
      </c>
      <c r="F95" s="90"/>
    </row>
    <row r="96" spans="1:6" ht="19.5" customHeight="1">
      <c r="A96" s="153"/>
      <c r="B96" s="176"/>
      <c r="C96" s="176" t="s">
        <v>437</v>
      </c>
      <c r="D96" s="177" t="s">
        <v>438</v>
      </c>
      <c r="E96" s="178">
        <v>11300</v>
      </c>
      <c r="F96" s="90"/>
    </row>
    <row r="97" spans="1:6" ht="19.5" customHeight="1">
      <c r="A97" s="143"/>
      <c r="B97" s="149" t="s">
        <v>275</v>
      </c>
      <c r="C97" s="149"/>
      <c r="D97" s="146" t="s">
        <v>315</v>
      </c>
      <c r="E97" s="150">
        <v>211500</v>
      </c>
      <c r="F97" s="90"/>
    </row>
    <row r="98" spans="1:6" ht="19.5" customHeight="1">
      <c r="A98" s="143"/>
      <c r="B98" s="149"/>
      <c r="C98" s="149" t="s">
        <v>232</v>
      </c>
      <c r="D98" s="146" t="s">
        <v>316</v>
      </c>
      <c r="E98" s="150">
        <v>211500</v>
      </c>
      <c r="F98" s="90"/>
    </row>
    <row r="99" spans="1:6" ht="19.5" customHeight="1" hidden="1">
      <c r="A99" s="143"/>
      <c r="B99" s="149"/>
      <c r="C99" s="149"/>
      <c r="D99" s="146"/>
      <c r="E99" s="150"/>
      <c r="F99" s="90"/>
    </row>
    <row r="100" spans="1:6" ht="19.5" customHeight="1" hidden="1">
      <c r="A100" s="143"/>
      <c r="B100" s="149"/>
      <c r="C100" s="149"/>
      <c r="D100" s="146"/>
      <c r="E100" s="150"/>
      <c r="F100" s="90"/>
    </row>
    <row r="101" spans="1:6" ht="19.5" customHeight="1">
      <c r="A101" s="151"/>
      <c r="B101" s="149" t="s">
        <v>242</v>
      </c>
      <c r="C101" s="149"/>
      <c r="D101" s="146" t="s">
        <v>317</v>
      </c>
      <c r="E101" s="150">
        <v>7000</v>
      </c>
      <c r="F101" s="90"/>
    </row>
    <row r="102" spans="1:6" ht="19.5" customHeight="1">
      <c r="A102" s="143"/>
      <c r="B102" s="149"/>
      <c r="C102" s="149" t="s">
        <v>232</v>
      </c>
      <c r="D102" s="146" t="s">
        <v>316</v>
      </c>
      <c r="E102" s="150">
        <v>7000</v>
      </c>
      <c r="F102" s="90"/>
    </row>
    <row r="103" spans="1:6" ht="19.5" customHeight="1">
      <c r="A103" s="143"/>
      <c r="B103" s="149" t="s">
        <v>243</v>
      </c>
      <c r="C103" s="149"/>
      <c r="D103" s="146" t="s">
        <v>318</v>
      </c>
      <c r="E103" s="150">
        <v>8497</v>
      </c>
      <c r="F103" s="90"/>
    </row>
    <row r="104" spans="1:6" ht="19.5" customHeight="1">
      <c r="A104" s="143"/>
      <c r="B104" s="149"/>
      <c r="C104" s="149" t="s">
        <v>240</v>
      </c>
      <c r="D104" s="146" t="s">
        <v>319</v>
      </c>
      <c r="E104" s="150">
        <v>8497</v>
      </c>
      <c r="F104" s="90"/>
    </row>
    <row r="105" spans="1:6" ht="19.5" customHeight="1">
      <c r="A105" s="143"/>
      <c r="B105" s="149" t="s">
        <v>262</v>
      </c>
      <c r="C105" s="149"/>
      <c r="D105" s="146" t="s">
        <v>320</v>
      </c>
      <c r="E105" s="150">
        <v>65000</v>
      </c>
      <c r="F105" s="90"/>
    </row>
    <row r="106" spans="1:6" ht="19.5" customHeight="1">
      <c r="A106" s="143"/>
      <c r="B106" s="149"/>
      <c r="C106" s="149" t="s">
        <v>251</v>
      </c>
      <c r="D106" s="146" t="s">
        <v>255</v>
      </c>
      <c r="E106" s="150">
        <v>65000</v>
      </c>
      <c r="F106" s="90"/>
    </row>
    <row r="107" spans="1:6" ht="19.5" customHeight="1" hidden="1">
      <c r="A107" s="153">
        <v>854</v>
      </c>
      <c r="B107" s="148"/>
      <c r="C107" s="148"/>
      <c r="D107" s="79" t="s">
        <v>323</v>
      </c>
      <c r="E107" s="137"/>
      <c r="F107" s="90"/>
    </row>
    <row r="108" spans="1:6" ht="19.5" customHeight="1" hidden="1">
      <c r="A108" s="143"/>
      <c r="B108" s="149" t="s">
        <v>270</v>
      </c>
      <c r="C108" s="149"/>
      <c r="D108" s="146" t="s">
        <v>301</v>
      </c>
      <c r="E108" s="150"/>
      <c r="F108" s="90"/>
    </row>
    <row r="109" spans="1:6" ht="19.5" customHeight="1" hidden="1">
      <c r="A109" s="143"/>
      <c r="B109" s="149"/>
      <c r="C109" s="149" t="s">
        <v>268</v>
      </c>
      <c r="D109" s="146" t="s">
        <v>255</v>
      </c>
      <c r="E109" s="150"/>
      <c r="F109" s="90"/>
    </row>
    <row r="110" spans="1:6" ht="19.5" customHeight="1" hidden="1">
      <c r="A110" s="143"/>
      <c r="B110" s="149"/>
      <c r="C110" s="149" t="s">
        <v>269</v>
      </c>
      <c r="D110" s="146" t="s">
        <v>255</v>
      </c>
      <c r="E110" s="150"/>
      <c r="F110" s="90"/>
    </row>
    <row r="111" spans="1:6" ht="19.5" customHeight="1">
      <c r="A111" s="153">
        <v>900</v>
      </c>
      <c r="B111" s="148"/>
      <c r="C111" s="148"/>
      <c r="D111" s="79" t="s">
        <v>466</v>
      </c>
      <c r="E111" s="137">
        <v>221988</v>
      </c>
      <c r="F111" s="90"/>
    </row>
    <row r="112" spans="1:6" ht="19.5" customHeight="1">
      <c r="A112" s="247"/>
      <c r="B112" s="176" t="s">
        <v>467</v>
      </c>
      <c r="C112" s="176"/>
      <c r="D112" s="177" t="s">
        <v>468</v>
      </c>
      <c r="E112" s="178">
        <v>221988</v>
      </c>
      <c r="F112" s="90"/>
    </row>
    <row r="113" spans="1:6" ht="19.5" customHeight="1">
      <c r="A113" s="247"/>
      <c r="B113" s="176"/>
      <c r="C113" s="176" t="s">
        <v>517</v>
      </c>
      <c r="D113" s="177" t="s">
        <v>469</v>
      </c>
      <c r="E113" s="178">
        <v>221988</v>
      </c>
      <c r="F113" s="90"/>
    </row>
    <row r="114" spans="1:6" ht="19.5" customHeight="1">
      <c r="A114" s="153">
        <v>921</v>
      </c>
      <c r="B114" s="148"/>
      <c r="C114" s="148"/>
      <c r="D114" s="79" t="s">
        <v>321</v>
      </c>
      <c r="E114" s="137">
        <v>1702332</v>
      </c>
      <c r="F114" s="90"/>
    </row>
    <row r="115" spans="1:6" ht="19.5" customHeight="1">
      <c r="A115" s="143"/>
      <c r="B115" s="149" t="s">
        <v>274</v>
      </c>
      <c r="C115" s="149"/>
      <c r="D115" s="146" t="s">
        <v>322</v>
      </c>
      <c r="E115" s="150">
        <v>1702332</v>
      </c>
      <c r="F115" s="90"/>
    </row>
    <row r="116" spans="1:6" ht="19.5" customHeight="1">
      <c r="A116" s="143"/>
      <c r="B116" s="149"/>
      <c r="C116" s="149" t="s">
        <v>261</v>
      </c>
      <c r="D116" s="146" t="s">
        <v>304</v>
      </c>
      <c r="E116" s="150">
        <v>1475355</v>
      </c>
      <c r="F116" s="90"/>
    </row>
    <row r="117" spans="1:6" ht="19.5" customHeight="1">
      <c r="A117" s="143"/>
      <c r="B117" s="149"/>
      <c r="C117" s="152" t="s">
        <v>422</v>
      </c>
      <c r="D117" s="20" t="s">
        <v>423</v>
      </c>
      <c r="E117" s="150">
        <v>226977</v>
      </c>
      <c r="F117" s="90"/>
    </row>
    <row r="118" spans="1:6" ht="19.5" customHeight="1">
      <c r="A118" s="143"/>
      <c r="B118" s="149"/>
      <c r="C118" s="149"/>
      <c r="D118" s="79" t="s">
        <v>325</v>
      </c>
      <c r="E118" s="137">
        <v>29332044</v>
      </c>
      <c r="F118" s="90"/>
    </row>
    <row r="119" spans="1:6" ht="19.5" customHeight="1" hidden="1">
      <c r="A119" s="139"/>
      <c r="B119" s="140"/>
      <c r="C119" s="140"/>
      <c r="D119" s="141"/>
      <c r="E119" s="142"/>
      <c r="F119" s="90"/>
    </row>
    <row r="120" spans="1:6" ht="19.5" customHeight="1" hidden="1">
      <c r="A120" s="92"/>
      <c r="B120" s="96"/>
      <c r="C120" s="96"/>
      <c r="D120" s="99"/>
      <c r="E120" s="97"/>
      <c r="F120" s="90"/>
    </row>
    <row r="121" spans="1:6" ht="19.5" customHeight="1" hidden="1">
      <c r="A121" s="92"/>
      <c r="B121" s="98"/>
      <c r="C121" s="93" t="s">
        <v>261</v>
      </c>
      <c r="D121" s="101" t="s">
        <v>304</v>
      </c>
      <c r="E121" s="95"/>
      <c r="F121" s="90"/>
    </row>
    <row r="122" spans="1:6" ht="19.5" customHeight="1" hidden="1">
      <c r="A122" s="92"/>
      <c r="B122" s="98"/>
      <c r="C122" s="98"/>
      <c r="D122" s="99"/>
      <c r="E122" s="97"/>
      <c r="F122" s="90"/>
    </row>
    <row r="123" spans="1:6" ht="19.5" customHeight="1" hidden="1">
      <c r="A123" s="92"/>
      <c r="B123" s="91"/>
      <c r="C123" s="96"/>
      <c r="D123" s="99"/>
      <c r="E123" s="97"/>
      <c r="F123" s="90"/>
    </row>
    <row r="124" spans="1:6" ht="19.5" customHeight="1" hidden="1">
      <c r="A124" s="92"/>
      <c r="B124" s="91"/>
      <c r="C124" s="96"/>
      <c r="D124" s="99"/>
      <c r="E124" s="97"/>
      <c r="F124" s="90"/>
    </row>
    <row r="125" spans="1:6" s="78" customFormat="1" ht="19.5" customHeight="1">
      <c r="A125" s="398"/>
      <c r="B125" s="398"/>
      <c r="C125" s="398"/>
      <c r="D125" s="399"/>
      <c r="E125" s="94"/>
      <c r="F125" s="100"/>
    </row>
    <row r="126" spans="1:5" ht="12.75">
      <c r="A126" s="90"/>
      <c r="B126" s="4"/>
      <c r="C126" s="4"/>
      <c r="D126" s="4"/>
      <c r="E126" s="1"/>
    </row>
    <row r="127" spans="1:5" ht="12.75">
      <c r="A127" s="90"/>
      <c r="B127" s="4"/>
      <c r="C127" s="4"/>
      <c r="D127" s="4"/>
      <c r="E127" s="1"/>
    </row>
    <row r="128" spans="2:5" ht="12.75">
      <c r="B128" s="6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</sheetData>
  <mergeCells count="7">
    <mergeCell ref="A125:D125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&amp;RZałącznik Nr 1
do uchwały Nr IV/25/07 
Rady Powiatu Włoszczowskiego            
z dnia 27 lutego  2007 r.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I28" sqref="I2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2539062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432" t="s">
        <v>84</v>
      </c>
      <c r="B1" s="432"/>
      <c r="C1" s="432"/>
      <c r="D1" s="432"/>
      <c r="E1" s="432"/>
      <c r="F1" s="432"/>
      <c r="G1" s="432"/>
      <c r="H1" s="432"/>
      <c r="I1" s="432"/>
    </row>
    <row r="2" spans="1:9" ht="16.5">
      <c r="A2" s="432" t="s">
        <v>187</v>
      </c>
      <c r="B2" s="432"/>
      <c r="C2" s="432"/>
      <c r="D2" s="432"/>
      <c r="E2" s="432"/>
      <c r="F2" s="432"/>
      <c r="G2" s="432"/>
      <c r="H2" s="432"/>
      <c r="I2" s="432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9" t="s">
        <v>61</v>
      </c>
    </row>
    <row r="5" spans="1:9" ht="15" customHeight="1">
      <c r="A5" s="417" t="s">
        <v>85</v>
      </c>
      <c r="B5" s="417" t="s">
        <v>16</v>
      </c>
      <c r="C5" s="415" t="s">
        <v>18</v>
      </c>
      <c r="D5" s="415" t="s">
        <v>90</v>
      </c>
      <c r="E5" s="415" t="s">
        <v>105</v>
      </c>
      <c r="F5" s="415"/>
      <c r="G5" s="415" t="s">
        <v>24</v>
      </c>
      <c r="H5" s="415"/>
      <c r="I5" s="415" t="s">
        <v>92</v>
      </c>
    </row>
    <row r="6" spans="1:9" ht="15" customHeight="1">
      <c r="A6" s="417"/>
      <c r="B6" s="417"/>
      <c r="C6" s="415"/>
      <c r="D6" s="415"/>
      <c r="E6" s="415" t="s">
        <v>23</v>
      </c>
      <c r="F6" s="415" t="s">
        <v>188</v>
      </c>
      <c r="G6" s="415" t="s">
        <v>23</v>
      </c>
      <c r="H6" s="415" t="s">
        <v>91</v>
      </c>
      <c r="I6" s="415"/>
    </row>
    <row r="7" spans="1:9" ht="15" customHeight="1">
      <c r="A7" s="417"/>
      <c r="B7" s="417"/>
      <c r="C7" s="415"/>
      <c r="D7" s="415"/>
      <c r="E7" s="415"/>
      <c r="F7" s="415"/>
      <c r="G7" s="415"/>
      <c r="H7" s="415"/>
      <c r="I7" s="415"/>
    </row>
    <row r="8" spans="1:9" ht="15" customHeight="1">
      <c r="A8" s="417"/>
      <c r="B8" s="417"/>
      <c r="C8" s="415"/>
      <c r="D8" s="415"/>
      <c r="E8" s="415"/>
      <c r="F8" s="415"/>
      <c r="G8" s="415"/>
      <c r="H8" s="415"/>
      <c r="I8" s="415"/>
    </row>
    <row r="9" spans="1:9" ht="7.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</row>
    <row r="10" spans="1:9" ht="21.75" customHeight="1">
      <c r="A10" s="35" t="s">
        <v>26</v>
      </c>
      <c r="B10" s="21" t="s">
        <v>27</v>
      </c>
      <c r="C10" s="21"/>
      <c r="D10" s="21"/>
      <c r="E10" s="21"/>
      <c r="F10" s="21"/>
      <c r="G10" s="21"/>
      <c r="H10" s="21"/>
      <c r="I10" s="21"/>
    </row>
    <row r="11" spans="1:9" ht="21.75" customHeight="1">
      <c r="A11" s="36"/>
      <c r="B11" s="37" t="s">
        <v>22</v>
      </c>
      <c r="C11" s="37"/>
      <c r="D11" s="22"/>
      <c r="E11" s="22"/>
      <c r="F11" s="22"/>
      <c r="G11" s="22"/>
      <c r="H11" s="22"/>
      <c r="I11" s="22"/>
    </row>
    <row r="12" spans="1:9" ht="21.75" customHeight="1">
      <c r="A12" s="36"/>
      <c r="B12" s="38" t="s">
        <v>28</v>
      </c>
      <c r="C12" s="38"/>
      <c r="D12" s="22"/>
      <c r="E12" s="22"/>
      <c r="F12" s="22"/>
      <c r="G12" s="22"/>
      <c r="H12" s="22"/>
      <c r="I12" s="22"/>
    </row>
    <row r="13" spans="1:9" ht="21.75" customHeight="1">
      <c r="A13" s="36"/>
      <c r="B13" s="38" t="s">
        <v>29</v>
      </c>
      <c r="C13" s="38"/>
      <c r="D13" s="22"/>
      <c r="E13" s="22"/>
      <c r="F13" s="22"/>
      <c r="G13" s="22"/>
      <c r="H13" s="22"/>
      <c r="I13" s="22"/>
    </row>
    <row r="14" spans="1:9" ht="21.75" customHeight="1">
      <c r="A14" s="36"/>
      <c r="B14" s="38" t="s">
        <v>30</v>
      </c>
      <c r="C14" s="38"/>
      <c r="D14" s="22"/>
      <c r="E14" s="22"/>
      <c r="F14" s="22"/>
      <c r="G14" s="22"/>
      <c r="H14" s="22"/>
      <c r="I14" s="22"/>
    </row>
    <row r="15" spans="1:9" ht="21.75" customHeight="1">
      <c r="A15" s="39"/>
      <c r="B15" s="40" t="s">
        <v>17</v>
      </c>
      <c r="C15" s="40"/>
      <c r="D15" s="23"/>
      <c r="E15" s="23"/>
      <c r="F15" s="23"/>
      <c r="G15" s="23"/>
      <c r="H15" s="23"/>
      <c r="I15" s="23"/>
    </row>
    <row r="16" spans="1:9" ht="21.75" customHeight="1">
      <c r="A16" s="35" t="s">
        <v>32</v>
      </c>
      <c r="B16" s="21" t="s">
        <v>31</v>
      </c>
      <c r="C16" s="21">
        <v>801</v>
      </c>
      <c r="D16" s="114">
        <v>87332</v>
      </c>
      <c r="E16" s="114">
        <v>39000</v>
      </c>
      <c r="F16" s="21"/>
      <c r="G16" s="114">
        <v>86332</v>
      </c>
      <c r="H16" s="21"/>
      <c r="I16" s="114">
        <v>40000</v>
      </c>
    </row>
    <row r="17" spans="1:9" ht="21.75" customHeight="1">
      <c r="A17" s="36"/>
      <c r="B17" s="37" t="s">
        <v>22</v>
      </c>
      <c r="C17" s="37"/>
      <c r="D17" s="22"/>
      <c r="E17" s="22"/>
      <c r="F17" s="22"/>
      <c r="G17" s="22"/>
      <c r="H17" s="22"/>
      <c r="I17" s="22"/>
    </row>
    <row r="18" spans="1:9" ht="24.75" customHeight="1">
      <c r="A18" s="36"/>
      <c r="B18" s="135" t="s">
        <v>405</v>
      </c>
      <c r="C18" s="38">
        <v>801</v>
      </c>
      <c r="D18" s="115">
        <v>87332</v>
      </c>
      <c r="E18" s="115">
        <v>39000</v>
      </c>
      <c r="F18" s="22"/>
      <c r="G18" s="115">
        <v>86332</v>
      </c>
      <c r="H18" s="22"/>
      <c r="I18" s="115">
        <v>40000</v>
      </c>
    </row>
    <row r="19" spans="1:9" ht="21.75" customHeight="1">
      <c r="A19" s="36"/>
      <c r="B19" s="38" t="s">
        <v>29</v>
      </c>
      <c r="C19" s="38"/>
      <c r="D19" s="22"/>
      <c r="E19" s="22"/>
      <c r="F19" s="22"/>
      <c r="G19" s="22"/>
      <c r="H19" s="22"/>
      <c r="I19" s="22"/>
    </row>
    <row r="20" spans="1:9" ht="21.75" customHeight="1">
      <c r="A20" s="36"/>
      <c r="B20" s="38" t="s">
        <v>30</v>
      </c>
      <c r="C20" s="38"/>
      <c r="D20" s="22"/>
      <c r="E20" s="22"/>
      <c r="F20" s="22"/>
      <c r="G20" s="22"/>
      <c r="H20" s="22"/>
      <c r="I20" s="22"/>
    </row>
    <row r="21" spans="1:9" ht="21.75" customHeight="1">
      <c r="A21" s="39"/>
      <c r="B21" s="40" t="s">
        <v>17</v>
      </c>
      <c r="C21" s="40"/>
      <c r="D21" s="23"/>
      <c r="E21" s="23"/>
      <c r="F21" s="23"/>
      <c r="G21" s="23"/>
      <c r="H21" s="23"/>
      <c r="I21" s="23"/>
    </row>
    <row r="22" spans="1:9" ht="21.75" customHeight="1">
      <c r="A22" s="35" t="s">
        <v>33</v>
      </c>
      <c r="B22" s="21" t="s">
        <v>107</v>
      </c>
      <c r="C22" s="21"/>
      <c r="D22" s="114">
        <v>171748</v>
      </c>
      <c r="E22" s="114">
        <v>325030</v>
      </c>
      <c r="F22" s="21"/>
      <c r="G22" s="114">
        <v>375695</v>
      </c>
      <c r="H22" s="21"/>
      <c r="I22" s="114">
        <v>121083</v>
      </c>
    </row>
    <row r="23" spans="1:9" ht="21.75" customHeight="1">
      <c r="A23" s="22"/>
      <c r="B23" s="37" t="s">
        <v>22</v>
      </c>
      <c r="C23" s="37"/>
      <c r="D23" s="22"/>
      <c r="E23" s="22"/>
      <c r="F23" s="36"/>
      <c r="G23" s="22"/>
      <c r="H23" s="22"/>
      <c r="I23" s="22"/>
    </row>
    <row r="24" spans="1:9" ht="30" customHeight="1">
      <c r="A24" s="22"/>
      <c r="B24" s="135" t="s">
        <v>406</v>
      </c>
      <c r="C24" s="38">
        <v>801</v>
      </c>
      <c r="D24" s="115">
        <v>23086</v>
      </c>
      <c r="E24" s="115">
        <v>30000</v>
      </c>
      <c r="F24" s="36" t="s">
        <v>67</v>
      </c>
      <c r="G24" s="115">
        <v>43086</v>
      </c>
      <c r="H24" s="22"/>
      <c r="I24" s="115">
        <v>10000</v>
      </c>
    </row>
    <row r="25" spans="1:9" ht="39.75" customHeight="1">
      <c r="A25" s="22"/>
      <c r="B25" s="135" t="s">
        <v>407</v>
      </c>
      <c r="C25" s="38">
        <v>852</v>
      </c>
      <c r="D25" s="115">
        <v>3524</v>
      </c>
      <c r="E25" s="115">
        <v>30000</v>
      </c>
      <c r="F25" s="36" t="s">
        <v>67</v>
      </c>
      <c r="G25" s="115">
        <v>30000</v>
      </c>
      <c r="H25" s="22"/>
      <c r="I25" s="115">
        <v>3524</v>
      </c>
    </row>
    <row r="26" spans="1:9" ht="30" customHeight="1">
      <c r="A26" s="22"/>
      <c r="B26" s="135" t="s">
        <v>408</v>
      </c>
      <c r="C26" s="38">
        <v>854</v>
      </c>
      <c r="D26" s="115">
        <v>67559</v>
      </c>
      <c r="E26" s="115">
        <v>135000</v>
      </c>
      <c r="F26" s="36" t="s">
        <v>67</v>
      </c>
      <c r="G26" s="115">
        <v>135000</v>
      </c>
      <c r="H26" s="22"/>
      <c r="I26" s="115">
        <v>67559</v>
      </c>
    </row>
    <row r="27" spans="1:9" ht="30" customHeight="1">
      <c r="A27" s="23"/>
      <c r="B27" s="136" t="s">
        <v>409</v>
      </c>
      <c r="C27" s="40">
        <v>854</v>
      </c>
      <c r="D27" s="134">
        <v>77579</v>
      </c>
      <c r="E27" s="134">
        <v>130030</v>
      </c>
      <c r="F27" s="39" t="s">
        <v>67</v>
      </c>
      <c r="G27" s="134">
        <v>167609</v>
      </c>
      <c r="H27" s="23"/>
      <c r="I27" s="134">
        <v>40000</v>
      </c>
    </row>
    <row r="28" spans="1:9" s="78" customFormat="1" ht="21.75" customHeight="1">
      <c r="A28" s="431" t="s">
        <v>189</v>
      </c>
      <c r="B28" s="431"/>
      <c r="C28" s="80"/>
      <c r="D28" s="137">
        <v>259080</v>
      </c>
      <c r="E28" s="137">
        <v>364030</v>
      </c>
      <c r="F28" s="79"/>
      <c r="G28" s="137">
        <v>462027</v>
      </c>
      <c r="H28" s="79"/>
      <c r="I28" s="137">
        <v>161083</v>
      </c>
    </row>
    <row r="29" ht="4.5" customHeight="1"/>
    <row r="30" ht="14.25">
      <c r="A30" t="s">
        <v>106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8
do uchwały Nr IV/25/07
Rady Powowiatu Włoszczowskiego
z dnia 27 lutego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430" t="s">
        <v>111</v>
      </c>
      <c r="B1" s="430"/>
      <c r="C1" s="430"/>
      <c r="D1" s="430"/>
      <c r="E1" s="430"/>
      <c r="F1" s="430"/>
    </row>
    <row r="2" spans="4:6" ht="19.5" customHeight="1">
      <c r="D2" s="5"/>
      <c r="E2" s="5"/>
      <c r="F2" s="5"/>
    </row>
    <row r="3" spans="4:6" ht="19.5" customHeight="1">
      <c r="D3" s="1"/>
      <c r="E3" s="1"/>
      <c r="F3" s="11" t="s">
        <v>61</v>
      </c>
    </row>
    <row r="4" spans="1:6" ht="19.5" customHeight="1">
      <c r="A4" s="417" t="s">
        <v>85</v>
      </c>
      <c r="B4" s="417" t="s">
        <v>18</v>
      </c>
      <c r="C4" s="417" t="s">
        <v>19</v>
      </c>
      <c r="D4" s="415" t="s">
        <v>108</v>
      </c>
      <c r="E4" s="415" t="s">
        <v>110</v>
      </c>
      <c r="F4" s="415" t="s">
        <v>62</v>
      </c>
    </row>
    <row r="5" spans="1:6" ht="19.5" customHeight="1">
      <c r="A5" s="417"/>
      <c r="B5" s="417"/>
      <c r="C5" s="417"/>
      <c r="D5" s="415"/>
      <c r="E5" s="415"/>
      <c r="F5" s="415"/>
    </row>
    <row r="6" spans="1:6" ht="19.5" customHeight="1">
      <c r="A6" s="417"/>
      <c r="B6" s="417"/>
      <c r="C6" s="417"/>
      <c r="D6" s="415"/>
      <c r="E6" s="415"/>
      <c r="F6" s="415"/>
    </row>
    <row r="7" spans="1:6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</row>
    <row r="8" spans="1:6" ht="49.5" customHeight="1">
      <c r="A8" s="41">
        <v>1</v>
      </c>
      <c r="B8" s="41">
        <v>852</v>
      </c>
      <c r="C8" s="41">
        <v>85201</v>
      </c>
      <c r="D8" s="41" t="s">
        <v>400</v>
      </c>
      <c r="E8" s="126" t="s">
        <v>401</v>
      </c>
      <c r="F8" s="127">
        <v>30600</v>
      </c>
    </row>
    <row r="9" spans="1:6" ht="49.5" customHeight="1">
      <c r="A9" s="42">
        <v>2</v>
      </c>
      <c r="B9" s="42">
        <v>852</v>
      </c>
      <c r="C9" s="42">
        <v>85204</v>
      </c>
      <c r="D9" s="42" t="s">
        <v>402</v>
      </c>
      <c r="E9" s="126" t="s">
        <v>403</v>
      </c>
      <c r="F9" s="128">
        <v>6106</v>
      </c>
    </row>
    <row r="10" spans="1:6" ht="49.5" customHeight="1">
      <c r="A10" s="42">
        <v>3</v>
      </c>
      <c r="B10" s="42">
        <v>852</v>
      </c>
      <c r="C10" s="42">
        <v>85204</v>
      </c>
      <c r="D10" s="42" t="s">
        <v>455</v>
      </c>
      <c r="E10" s="126" t="s">
        <v>403</v>
      </c>
      <c r="F10" s="128">
        <v>10940</v>
      </c>
    </row>
    <row r="11" spans="1:6" ht="49.5" customHeight="1">
      <c r="A11" s="42">
        <v>4</v>
      </c>
      <c r="B11" s="42">
        <v>852</v>
      </c>
      <c r="C11" s="42">
        <v>85204</v>
      </c>
      <c r="D11" s="42" t="s">
        <v>404</v>
      </c>
      <c r="E11" s="126" t="s">
        <v>403</v>
      </c>
      <c r="F11" s="128">
        <v>11858</v>
      </c>
    </row>
    <row r="12" spans="1:6" ht="49.5" customHeight="1">
      <c r="A12" s="43">
        <v>5</v>
      </c>
      <c r="B12" s="43">
        <v>852</v>
      </c>
      <c r="C12" s="43">
        <v>85204</v>
      </c>
      <c r="D12" s="43" t="s">
        <v>400</v>
      </c>
      <c r="E12" s="126" t="s">
        <v>403</v>
      </c>
      <c r="F12" s="129">
        <v>15599</v>
      </c>
    </row>
    <row r="13" spans="1:6" s="1" customFormat="1" ht="30" customHeight="1">
      <c r="A13" s="433" t="s">
        <v>189</v>
      </c>
      <c r="B13" s="434"/>
      <c r="C13" s="434"/>
      <c r="D13" s="435"/>
      <c r="E13" s="27"/>
      <c r="F13" s="125">
        <v>75103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Nr IV/25/07
Rady Powiatu Włoszczowskiego
z dnia 27 lutego 2007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4" sqref="D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406" t="s">
        <v>83</v>
      </c>
      <c r="B1" s="406"/>
      <c r="C1" s="406"/>
      <c r="D1" s="406"/>
      <c r="E1" s="406"/>
    </row>
    <row r="2" spans="4:5" ht="19.5" customHeight="1">
      <c r="D2" s="5"/>
      <c r="E2" s="5"/>
    </row>
    <row r="3" ht="19.5" customHeight="1">
      <c r="E3" s="11" t="s">
        <v>61</v>
      </c>
    </row>
    <row r="4" spans="1:5" ht="19.5" customHeight="1">
      <c r="A4" s="16" t="s">
        <v>85</v>
      </c>
      <c r="B4" s="16" t="s">
        <v>18</v>
      </c>
      <c r="C4" s="16" t="s">
        <v>19</v>
      </c>
      <c r="D4" s="16" t="s">
        <v>64</v>
      </c>
      <c r="E4" s="16" t="s">
        <v>63</v>
      </c>
    </row>
    <row r="5" spans="1:5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39.75" customHeight="1">
      <c r="A6" s="240">
        <v>1</v>
      </c>
      <c r="B6" s="122">
        <v>801</v>
      </c>
      <c r="C6" s="122">
        <v>80144</v>
      </c>
      <c r="D6" s="124" t="s">
        <v>431</v>
      </c>
      <c r="E6" s="123">
        <v>530000</v>
      </c>
    </row>
    <row r="7" spans="1:5" ht="30" customHeight="1">
      <c r="A7" s="29">
        <v>2</v>
      </c>
      <c r="B7" s="29">
        <v>852</v>
      </c>
      <c r="C7" s="29">
        <v>85295</v>
      </c>
      <c r="D7" s="187" t="s">
        <v>432</v>
      </c>
      <c r="E7" s="120">
        <v>3000</v>
      </c>
    </row>
    <row r="8" spans="1:5" ht="30" customHeight="1">
      <c r="A8" s="31">
        <v>3</v>
      </c>
      <c r="B8" s="31">
        <v>921</v>
      </c>
      <c r="C8" s="31">
        <v>92116</v>
      </c>
      <c r="D8" s="32" t="s">
        <v>433</v>
      </c>
      <c r="E8" s="121">
        <v>20000</v>
      </c>
    </row>
    <row r="9" spans="1:5" ht="30" customHeight="1" hidden="1">
      <c r="A9" s="31"/>
      <c r="B9" s="31"/>
      <c r="C9" s="31"/>
      <c r="D9" s="31"/>
      <c r="E9" s="31"/>
    </row>
    <row r="10" spans="1:5" ht="30" customHeight="1" hidden="1">
      <c r="A10" s="34"/>
      <c r="B10" s="34"/>
      <c r="C10" s="34"/>
      <c r="D10" s="34"/>
      <c r="E10" s="34"/>
    </row>
    <row r="11" spans="1:5" ht="30" customHeight="1">
      <c r="A11" s="166">
        <v>4</v>
      </c>
      <c r="B11" s="166">
        <v>853</v>
      </c>
      <c r="C11" s="166">
        <v>85311</v>
      </c>
      <c r="D11" s="183" t="s">
        <v>426</v>
      </c>
      <c r="E11" s="168">
        <v>28240</v>
      </c>
    </row>
    <row r="12" spans="1:5" ht="19.5" customHeight="1">
      <c r="A12" s="166"/>
      <c r="B12" s="166"/>
      <c r="C12" s="166"/>
      <c r="D12" s="173" t="s">
        <v>419</v>
      </c>
      <c r="E12" s="184">
        <v>581240</v>
      </c>
    </row>
    <row r="13" spans="1:5" ht="64.5" customHeight="1">
      <c r="A13" s="27">
        <v>5</v>
      </c>
      <c r="B13" s="27">
        <v>851</v>
      </c>
      <c r="C13" s="27">
        <v>85111</v>
      </c>
      <c r="D13" s="167" t="s">
        <v>434</v>
      </c>
      <c r="E13" s="168">
        <v>15000</v>
      </c>
    </row>
    <row r="14" spans="1:5" ht="39.75" customHeight="1">
      <c r="A14" s="27">
        <v>6</v>
      </c>
      <c r="B14" s="27">
        <v>851</v>
      </c>
      <c r="C14" s="27">
        <v>85111</v>
      </c>
      <c r="D14" s="167" t="s">
        <v>525</v>
      </c>
      <c r="E14" s="168">
        <v>50000</v>
      </c>
    </row>
    <row r="15" spans="1:5" ht="39.75" customHeight="1">
      <c r="A15" s="27">
        <v>7</v>
      </c>
      <c r="B15" s="27">
        <v>754</v>
      </c>
      <c r="C15" s="27">
        <v>75404</v>
      </c>
      <c r="D15" s="167" t="s">
        <v>473</v>
      </c>
      <c r="E15" s="168">
        <v>20000</v>
      </c>
    </row>
    <row r="16" spans="1:5" ht="19.5" customHeight="1">
      <c r="A16" s="27"/>
      <c r="B16" s="27"/>
      <c r="C16" s="27"/>
      <c r="D16" s="175" t="s">
        <v>420</v>
      </c>
      <c r="E16" s="174">
        <v>85000</v>
      </c>
    </row>
    <row r="17" spans="1:5" ht="30" customHeight="1">
      <c r="A17" s="433" t="s">
        <v>421</v>
      </c>
      <c r="B17" s="434"/>
      <c r="C17" s="434"/>
      <c r="D17" s="435"/>
      <c r="E17" s="137">
        <v>666240</v>
      </c>
    </row>
  </sheetData>
  <mergeCells count="2">
    <mergeCell ref="A1:E1"/>
    <mergeCell ref="A17:D17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&amp;R&amp;9Załacznik Nr 10
do ucwały Nr IV/25/07
Rady Powiatu Włoszczowskiego
z dnia 27 tutego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B30" sqref="B3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36" t="s">
        <v>429</v>
      </c>
      <c r="B1" s="436"/>
      <c r="C1" s="436"/>
      <c r="D1" s="5"/>
      <c r="E1" s="5"/>
      <c r="F1" s="5"/>
      <c r="G1" s="5"/>
      <c r="H1" s="5"/>
      <c r="I1" s="5"/>
      <c r="J1" s="5"/>
    </row>
    <row r="2" spans="1:7" ht="19.5" customHeight="1">
      <c r="A2" s="436" t="s">
        <v>146</v>
      </c>
      <c r="B2" s="436"/>
      <c r="C2" s="436"/>
      <c r="D2" s="5"/>
      <c r="E2" s="5"/>
      <c r="F2" s="5"/>
      <c r="G2" s="5"/>
    </row>
    <row r="4" ht="12.75">
      <c r="C4" s="9" t="s">
        <v>61</v>
      </c>
    </row>
    <row r="5" spans="1:10" ht="19.5" customHeight="1">
      <c r="A5" s="16" t="s">
        <v>85</v>
      </c>
      <c r="B5" s="16" t="s">
        <v>16</v>
      </c>
      <c r="C5" s="16" t="s">
        <v>80</v>
      </c>
      <c r="D5" s="7"/>
      <c r="E5" s="7"/>
      <c r="F5" s="7"/>
      <c r="G5" s="7"/>
      <c r="H5" s="7"/>
      <c r="I5" s="8"/>
      <c r="J5" s="8"/>
    </row>
    <row r="6" spans="1:10" ht="19.5" customHeight="1">
      <c r="A6" s="25" t="s">
        <v>26</v>
      </c>
      <c r="B6" s="44" t="s">
        <v>90</v>
      </c>
      <c r="C6" s="130">
        <v>21507</v>
      </c>
      <c r="D6" s="7"/>
      <c r="E6" s="7"/>
      <c r="F6" s="7"/>
      <c r="G6" s="7"/>
      <c r="H6" s="7"/>
      <c r="I6" s="8"/>
      <c r="J6" s="8"/>
    </row>
    <row r="7" spans="1:10" ht="19.5" customHeight="1">
      <c r="A7" s="224" t="s">
        <v>28</v>
      </c>
      <c r="B7" s="225" t="s">
        <v>531</v>
      </c>
      <c r="C7" s="226">
        <v>32933</v>
      </c>
      <c r="D7" s="7"/>
      <c r="E7" s="7"/>
      <c r="F7" s="7"/>
      <c r="G7" s="7"/>
      <c r="H7" s="7"/>
      <c r="I7" s="8"/>
      <c r="J7" s="8"/>
    </row>
    <row r="8" spans="1:10" ht="19.5" customHeight="1">
      <c r="A8" s="224" t="s">
        <v>29</v>
      </c>
      <c r="B8" s="225" t="s">
        <v>440</v>
      </c>
      <c r="C8" s="226">
        <v>4782</v>
      </c>
      <c r="D8" s="7"/>
      <c r="E8" s="7"/>
      <c r="F8" s="7"/>
      <c r="G8" s="7"/>
      <c r="H8" s="7"/>
      <c r="I8" s="8"/>
      <c r="J8" s="8"/>
    </row>
    <row r="9" spans="1:10" ht="19.5" customHeight="1">
      <c r="A9" s="224" t="s">
        <v>30</v>
      </c>
      <c r="B9" s="225" t="s">
        <v>441</v>
      </c>
      <c r="C9" s="226">
        <v>16208</v>
      </c>
      <c r="D9" s="7"/>
      <c r="E9" s="7"/>
      <c r="F9" s="7"/>
      <c r="G9" s="7"/>
      <c r="H9" s="7"/>
      <c r="I9" s="8"/>
      <c r="J9" s="8"/>
    </row>
    <row r="10" spans="1:10" ht="19.5" customHeight="1">
      <c r="A10" s="25" t="s">
        <v>32</v>
      </c>
      <c r="B10" s="44" t="s">
        <v>25</v>
      </c>
      <c r="C10" s="130">
        <v>310000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45" t="s">
        <v>28</v>
      </c>
      <c r="B11" s="46" t="s">
        <v>442</v>
      </c>
      <c r="C11" s="131">
        <v>306000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30" t="s">
        <v>29</v>
      </c>
      <c r="B12" s="47" t="s">
        <v>237</v>
      </c>
      <c r="C12" s="133">
        <v>4000</v>
      </c>
      <c r="D12" s="7"/>
      <c r="E12" s="7"/>
      <c r="F12" s="7"/>
      <c r="G12" s="7"/>
      <c r="H12" s="7"/>
      <c r="I12" s="8"/>
      <c r="J12" s="8"/>
    </row>
    <row r="13" spans="1:10" ht="19.5" customHeight="1" hidden="1">
      <c r="A13" s="33"/>
      <c r="B13" s="48"/>
      <c r="C13" s="33"/>
      <c r="D13" s="7"/>
      <c r="E13" s="7"/>
      <c r="F13" s="7"/>
      <c r="G13" s="7"/>
      <c r="H13" s="7"/>
      <c r="I13" s="8"/>
      <c r="J13" s="8"/>
    </row>
    <row r="14" spans="1:10" ht="19.5" customHeight="1">
      <c r="A14" s="227"/>
      <c r="B14" s="228" t="s">
        <v>443</v>
      </c>
      <c r="C14" s="229">
        <v>331507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33</v>
      </c>
      <c r="B15" s="44" t="s">
        <v>444</v>
      </c>
      <c r="C15" s="130">
        <v>320507</v>
      </c>
      <c r="D15" s="7"/>
      <c r="E15" s="7"/>
      <c r="F15" s="7"/>
      <c r="G15" s="7"/>
      <c r="H15" s="7"/>
      <c r="I15" s="8"/>
      <c r="J15" s="8"/>
    </row>
    <row r="16" spans="1:10" ht="30" customHeight="1">
      <c r="A16" s="26" t="s">
        <v>28</v>
      </c>
      <c r="B16" s="371" t="s">
        <v>445</v>
      </c>
      <c r="C16" s="372">
        <v>59000</v>
      </c>
      <c r="D16" s="7"/>
      <c r="E16" s="7"/>
      <c r="F16" s="7"/>
      <c r="G16" s="7"/>
      <c r="H16" s="7"/>
      <c r="I16" s="8"/>
      <c r="J16" s="8"/>
    </row>
    <row r="17" spans="1:10" ht="24.75" customHeight="1">
      <c r="A17" s="26">
        <v>2</v>
      </c>
      <c r="B17" s="371" t="s">
        <v>446</v>
      </c>
      <c r="C17" s="372">
        <v>30000</v>
      </c>
      <c r="D17" s="7"/>
      <c r="E17" s="7"/>
      <c r="F17" s="7"/>
      <c r="G17" s="7"/>
      <c r="H17" s="7"/>
      <c r="I17" s="8"/>
      <c r="J17" s="8"/>
    </row>
    <row r="18" spans="1:10" ht="15" customHeight="1">
      <c r="A18" s="26">
        <v>3</v>
      </c>
      <c r="B18" s="373" t="s">
        <v>447</v>
      </c>
      <c r="C18" s="372">
        <v>15000</v>
      </c>
      <c r="D18" s="7"/>
      <c r="E18" s="7"/>
      <c r="F18" s="7"/>
      <c r="G18" s="7"/>
      <c r="H18" s="7"/>
      <c r="I18" s="8"/>
      <c r="J18" s="8"/>
    </row>
    <row r="19" spans="1:10" ht="39.75" customHeight="1">
      <c r="A19" s="26" t="s">
        <v>17</v>
      </c>
      <c r="B19" s="371" t="s">
        <v>533</v>
      </c>
      <c r="C19" s="372">
        <v>4000</v>
      </c>
      <c r="D19" s="7"/>
      <c r="E19" s="7"/>
      <c r="F19" s="7"/>
      <c r="G19" s="7"/>
      <c r="H19" s="7"/>
      <c r="I19" s="8"/>
      <c r="J19" s="8"/>
    </row>
    <row r="20" spans="1:10" ht="120" customHeight="1">
      <c r="A20" s="26">
        <v>5</v>
      </c>
      <c r="B20" s="371" t="s">
        <v>448</v>
      </c>
      <c r="C20" s="372">
        <v>50000</v>
      </c>
      <c r="D20" s="7"/>
      <c r="E20" s="7"/>
      <c r="F20" s="7"/>
      <c r="G20" s="7"/>
      <c r="H20" s="7"/>
      <c r="I20" s="8"/>
      <c r="J20" s="8"/>
    </row>
    <row r="21" spans="1:10" ht="24.75" customHeight="1">
      <c r="A21" s="26">
        <v>6</v>
      </c>
      <c r="B21" s="371" t="s">
        <v>532</v>
      </c>
      <c r="C21" s="372">
        <v>2507</v>
      </c>
      <c r="D21" s="7"/>
      <c r="E21" s="7"/>
      <c r="F21" s="7"/>
      <c r="G21" s="7"/>
      <c r="H21" s="7"/>
      <c r="I21" s="8"/>
      <c r="J21" s="8"/>
    </row>
    <row r="22" spans="1:10" ht="15" customHeight="1" hidden="1">
      <c r="A22" s="26" t="s">
        <v>36</v>
      </c>
      <c r="B22" s="371" t="s">
        <v>449</v>
      </c>
      <c r="C22" s="372">
        <v>85000</v>
      </c>
      <c r="D22" s="7"/>
      <c r="E22" s="7"/>
      <c r="F22" s="7"/>
      <c r="G22" s="7"/>
      <c r="H22" s="7"/>
      <c r="I22" s="8"/>
      <c r="J22" s="8"/>
    </row>
    <row r="23" spans="1:10" ht="15">
      <c r="A23" s="26">
        <v>7</v>
      </c>
      <c r="B23" s="371" t="s">
        <v>534</v>
      </c>
      <c r="C23" s="372">
        <v>8000</v>
      </c>
      <c r="D23" s="7"/>
      <c r="E23" s="7"/>
      <c r="F23" s="7"/>
      <c r="G23" s="7"/>
      <c r="H23" s="7"/>
      <c r="I23" s="8"/>
      <c r="J23" s="8"/>
    </row>
    <row r="24" spans="1:10" ht="15">
      <c r="A24" s="26">
        <v>8</v>
      </c>
      <c r="B24" s="371" t="s">
        <v>535</v>
      </c>
      <c r="C24" s="372">
        <v>5000</v>
      </c>
      <c r="D24" s="7"/>
      <c r="E24" s="7"/>
      <c r="F24" s="7"/>
      <c r="G24" s="7"/>
      <c r="H24" s="7"/>
      <c r="I24" s="8"/>
      <c r="J24" s="8"/>
    </row>
    <row r="25" spans="1:10" ht="15">
      <c r="A25" s="26">
        <v>9</v>
      </c>
      <c r="B25" s="371" t="s">
        <v>536</v>
      </c>
      <c r="C25" s="372">
        <v>85000</v>
      </c>
      <c r="D25" s="7"/>
      <c r="E25" s="7"/>
      <c r="F25" s="7"/>
      <c r="G25" s="7"/>
      <c r="H25" s="7"/>
      <c r="I25" s="8"/>
      <c r="J25" s="8"/>
    </row>
    <row r="26" spans="1:10" ht="15">
      <c r="A26" s="122">
        <v>10</v>
      </c>
      <c r="B26" s="124" t="s">
        <v>450</v>
      </c>
      <c r="C26" s="249">
        <v>62000</v>
      </c>
      <c r="D26" s="7"/>
      <c r="E26" s="7"/>
      <c r="F26" s="7"/>
      <c r="G26" s="7"/>
      <c r="H26" s="7"/>
      <c r="I26" s="8"/>
      <c r="J26" s="8"/>
    </row>
    <row r="27" spans="1:10" ht="15">
      <c r="A27" s="367" t="s">
        <v>537</v>
      </c>
      <c r="B27" s="368" t="s">
        <v>451</v>
      </c>
      <c r="C27" s="369">
        <v>31000</v>
      </c>
      <c r="D27" s="7"/>
      <c r="E27" s="7"/>
      <c r="F27" s="7"/>
      <c r="G27" s="7"/>
      <c r="H27" s="7"/>
      <c r="I27" s="8"/>
      <c r="J27" s="8"/>
    </row>
    <row r="28" spans="1:10" ht="15" customHeight="1">
      <c r="A28" s="227" t="s">
        <v>538</v>
      </c>
      <c r="B28" s="370" t="s">
        <v>452</v>
      </c>
      <c r="C28" s="229">
        <v>31000</v>
      </c>
      <c r="D28" s="7"/>
      <c r="E28" s="7"/>
      <c r="F28" s="7"/>
      <c r="G28" s="7"/>
      <c r="H28" s="7"/>
      <c r="I28" s="8"/>
      <c r="J28" s="8"/>
    </row>
    <row r="29" spans="1:10" ht="15" customHeight="1">
      <c r="A29" s="234" t="s">
        <v>58</v>
      </c>
      <c r="B29" s="235" t="s">
        <v>92</v>
      </c>
      <c r="C29" s="236">
        <v>11000</v>
      </c>
      <c r="D29" s="7"/>
      <c r="E29" s="7"/>
      <c r="F29" s="7"/>
      <c r="G29" s="7"/>
      <c r="H29" s="7"/>
      <c r="I29" s="8"/>
      <c r="J29" s="8"/>
    </row>
    <row r="30" spans="1:10" ht="15" customHeight="1">
      <c r="A30" s="237" t="s">
        <v>28</v>
      </c>
      <c r="B30" s="238" t="s">
        <v>453</v>
      </c>
      <c r="C30" s="239">
        <v>22000</v>
      </c>
      <c r="D30" s="7"/>
      <c r="E30" s="7"/>
      <c r="F30" s="7"/>
      <c r="G30" s="7"/>
      <c r="H30" s="7"/>
      <c r="I30" s="8"/>
      <c r="J30" s="8"/>
    </row>
    <row r="31" spans="1:10" ht="15" customHeight="1">
      <c r="A31" s="237">
        <v>2</v>
      </c>
      <c r="B31" s="238" t="s">
        <v>454</v>
      </c>
      <c r="C31" s="239">
        <v>3000</v>
      </c>
      <c r="D31" s="7"/>
      <c r="E31" s="7"/>
      <c r="F31" s="7"/>
      <c r="G31" s="7"/>
      <c r="H31" s="7"/>
      <c r="I31" s="8"/>
      <c r="J31" s="8"/>
    </row>
    <row r="32" spans="1:10" ht="19.5" customHeight="1">
      <c r="A32" s="224">
        <v>3</v>
      </c>
      <c r="B32" s="225" t="s">
        <v>441</v>
      </c>
      <c r="C32" s="226">
        <v>14000</v>
      </c>
      <c r="D32" s="7"/>
      <c r="E32" s="7"/>
      <c r="F32" s="7"/>
      <c r="G32" s="7"/>
      <c r="H32" s="7"/>
      <c r="I32" s="8"/>
      <c r="J32" s="8"/>
    </row>
    <row r="33" spans="1:10" ht="19.5" customHeight="1">
      <c r="A33" s="231"/>
      <c r="B33" s="232"/>
      <c r="C33" s="233"/>
      <c r="D33" s="7"/>
      <c r="E33" s="7"/>
      <c r="F33" s="7"/>
      <c r="G33" s="7"/>
      <c r="H33" s="7"/>
      <c r="I33" s="8"/>
      <c r="J33" s="8"/>
    </row>
    <row r="34" spans="1:10" ht="15">
      <c r="A34" s="7"/>
      <c r="B34" s="7"/>
      <c r="C34" s="7"/>
      <c r="D34" s="7"/>
      <c r="E34" s="7"/>
      <c r="F34" s="7"/>
      <c r="G34" s="7"/>
      <c r="H34" s="7"/>
      <c r="I34" s="8"/>
      <c r="J34" s="8"/>
    </row>
    <row r="35" spans="1:10" ht="15">
      <c r="A35" s="7"/>
      <c r="B35" s="7"/>
      <c r="C35" s="7"/>
      <c r="D35" s="7"/>
      <c r="E35" s="7"/>
      <c r="F35" s="7"/>
      <c r="G35" s="7"/>
      <c r="H35" s="7"/>
      <c r="I35" s="8"/>
      <c r="J35" s="8"/>
    </row>
    <row r="36" spans="1:10" ht="15">
      <c r="A36" s="7"/>
      <c r="B36" s="7"/>
      <c r="C36" s="7"/>
      <c r="D36" s="7"/>
      <c r="E36" s="7"/>
      <c r="F36" s="7"/>
      <c r="G36" s="7"/>
      <c r="H36" s="7"/>
      <c r="I36" s="8"/>
      <c r="J36" s="8"/>
    </row>
    <row r="37" spans="1:10" ht="15">
      <c r="A37" s="7"/>
      <c r="B37" s="7"/>
      <c r="C37" s="7"/>
      <c r="D37" s="7"/>
      <c r="E37" s="7"/>
      <c r="F37" s="7"/>
      <c r="G37" s="7"/>
      <c r="H37" s="7"/>
      <c r="I37" s="8"/>
      <c r="J37" s="8"/>
    </row>
    <row r="38" spans="1:10" ht="15">
      <c r="A38" s="7"/>
      <c r="B38" s="7"/>
      <c r="C38" s="7"/>
      <c r="D38" s="7"/>
      <c r="E38" s="7"/>
      <c r="F38" s="7"/>
      <c r="G38" s="7"/>
      <c r="H38" s="7"/>
      <c r="I38" s="8"/>
      <c r="J38" s="8"/>
    </row>
    <row r="39" spans="1:10" ht="15">
      <c r="A39" s="7"/>
      <c r="B39" s="7"/>
      <c r="C39" s="7"/>
      <c r="D39" s="7"/>
      <c r="E39" s="7"/>
      <c r="F39" s="7"/>
      <c r="G39" s="7"/>
      <c r="H39" s="7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&amp;RZałacznik Nr 12
do uchwały Nr iv/25/07
Rady Powiatu Włoszczowskiego
z dnia 27 lutego 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436" t="s">
        <v>429</v>
      </c>
      <c r="B1" s="436"/>
      <c r="C1" s="436"/>
      <c r="D1" s="5"/>
      <c r="E1" s="5"/>
      <c r="F1" s="5"/>
      <c r="G1" s="5"/>
      <c r="H1" s="5"/>
      <c r="I1" s="5"/>
      <c r="J1" s="5"/>
    </row>
    <row r="2" spans="1:7" ht="19.5" customHeight="1">
      <c r="A2" s="436" t="s">
        <v>65</v>
      </c>
      <c r="B2" s="436"/>
      <c r="C2" s="436"/>
      <c r="D2" s="5"/>
      <c r="E2" s="5"/>
      <c r="F2" s="5"/>
      <c r="G2" s="5"/>
    </row>
    <row r="4" ht="12.75">
      <c r="C4" s="9" t="s">
        <v>61</v>
      </c>
    </row>
    <row r="5" spans="1:10" ht="19.5" customHeight="1">
      <c r="A5" s="16" t="s">
        <v>85</v>
      </c>
      <c r="B5" s="16" t="s">
        <v>16</v>
      </c>
      <c r="C5" s="16" t="s">
        <v>80</v>
      </c>
      <c r="D5" s="7"/>
      <c r="E5" s="7"/>
      <c r="F5" s="7"/>
      <c r="G5" s="7"/>
      <c r="H5" s="7"/>
      <c r="I5" s="8"/>
      <c r="J5" s="8"/>
    </row>
    <row r="6" spans="1:10" ht="49.5" customHeight="1">
      <c r="A6" s="25" t="s">
        <v>26</v>
      </c>
      <c r="B6" s="374" t="s">
        <v>539</v>
      </c>
      <c r="C6" s="375" t="s">
        <v>540</v>
      </c>
      <c r="D6" s="7"/>
      <c r="E6" s="7"/>
      <c r="F6" s="7"/>
      <c r="G6" s="7"/>
      <c r="H6" s="7"/>
      <c r="I6" s="8"/>
      <c r="J6" s="8"/>
    </row>
    <row r="7" spans="1:10" ht="19.5" customHeight="1">
      <c r="A7" s="25" t="s">
        <v>32</v>
      </c>
      <c r="B7" s="44" t="s">
        <v>25</v>
      </c>
      <c r="C7" s="130">
        <v>150000</v>
      </c>
      <c r="D7" s="7"/>
      <c r="E7" s="7"/>
      <c r="F7" s="7"/>
      <c r="G7" s="7"/>
      <c r="H7" s="7"/>
      <c r="I7" s="8"/>
      <c r="J7" s="8"/>
    </row>
    <row r="8" spans="1:10" ht="60" customHeight="1">
      <c r="A8" s="45"/>
      <c r="B8" s="185" t="s">
        <v>430</v>
      </c>
      <c r="C8" s="131">
        <v>150000</v>
      </c>
      <c r="D8" s="7"/>
      <c r="E8" s="7"/>
      <c r="F8" s="7"/>
      <c r="G8" s="7"/>
      <c r="H8" s="7"/>
      <c r="I8" s="8"/>
      <c r="J8" s="8"/>
    </row>
    <row r="9" spans="1:10" ht="19.5" customHeight="1" hidden="1">
      <c r="A9" s="30"/>
      <c r="B9" s="47"/>
      <c r="C9" s="30"/>
      <c r="D9" s="7"/>
      <c r="E9" s="7"/>
      <c r="F9" s="7"/>
      <c r="G9" s="7"/>
      <c r="H9" s="7"/>
      <c r="I9" s="8"/>
      <c r="J9" s="8"/>
    </row>
    <row r="10" spans="1:10" ht="19.5" customHeight="1">
      <c r="A10" s="33"/>
      <c r="B10" s="48" t="s">
        <v>541</v>
      </c>
      <c r="C10" s="230">
        <v>176450</v>
      </c>
      <c r="D10" s="7"/>
      <c r="E10" s="7"/>
      <c r="F10" s="7"/>
      <c r="G10" s="7"/>
      <c r="H10" s="7"/>
      <c r="I10" s="8"/>
      <c r="J10" s="8"/>
    </row>
    <row r="11" spans="1:10" ht="19.5" customHeight="1">
      <c r="A11" s="25" t="s">
        <v>33</v>
      </c>
      <c r="B11" s="44" t="s">
        <v>24</v>
      </c>
      <c r="C11" s="130">
        <v>176450</v>
      </c>
      <c r="D11" s="7"/>
      <c r="E11" s="7"/>
      <c r="F11" s="7"/>
      <c r="G11" s="7"/>
      <c r="H11" s="7"/>
      <c r="I11" s="8"/>
      <c r="J11" s="8"/>
    </row>
    <row r="12" spans="1:10" ht="30" customHeight="1">
      <c r="A12" s="28" t="s">
        <v>28</v>
      </c>
      <c r="B12" s="186" t="s">
        <v>542</v>
      </c>
      <c r="C12" s="132">
        <v>6000</v>
      </c>
      <c r="D12" s="7"/>
      <c r="E12" s="7"/>
      <c r="F12" s="7"/>
      <c r="G12" s="7"/>
      <c r="H12" s="7"/>
      <c r="I12" s="8"/>
      <c r="J12" s="8"/>
    </row>
    <row r="13" spans="1:10" ht="39.75" customHeight="1">
      <c r="A13" s="30">
        <v>2</v>
      </c>
      <c r="B13" s="49" t="s">
        <v>543</v>
      </c>
      <c r="C13" s="133">
        <v>99450</v>
      </c>
      <c r="D13" s="7"/>
      <c r="E13" s="7"/>
      <c r="F13" s="7"/>
      <c r="G13" s="7"/>
      <c r="H13" s="7"/>
      <c r="I13" s="8"/>
      <c r="J13" s="8"/>
    </row>
    <row r="14" spans="1:10" ht="30" customHeight="1">
      <c r="A14" s="30">
        <v>3</v>
      </c>
      <c r="B14" s="49" t="s">
        <v>544</v>
      </c>
      <c r="C14" s="133">
        <v>20000</v>
      </c>
      <c r="D14" s="7"/>
      <c r="E14" s="7"/>
      <c r="F14" s="7"/>
      <c r="G14" s="7"/>
      <c r="H14" s="7"/>
      <c r="I14" s="8"/>
      <c r="J14" s="8"/>
    </row>
    <row r="15" spans="1:10" ht="39.75" customHeight="1">
      <c r="A15" s="30">
        <v>4</v>
      </c>
      <c r="B15" s="49" t="s">
        <v>545</v>
      </c>
      <c r="C15" s="133">
        <v>51000</v>
      </c>
      <c r="D15" s="7"/>
      <c r="E15" s="7"/>
      <c r="F15" s="7"/>
      <c r="G15" s="7"/>
      <c r="H15" s="7"/>
      <c r="I15" s="8"/>
      <c r="J15" s="8"/>
    </row>
    <row r="16" spans="1:10" ht="15" hidden="1">
      <c r="A16" s="30"/>
      <c r="B16" s="49"/>
      <c r="C16" s="30"/>
      <c r="D16" s="7"/>
      <c r="E16" s="7"/>
      <c r="F16" s="7"/>
      <c r="G16" s="7"/>
      <c r="H16" s="7"/>
      <c r="I16" s="8"/>
      <c r="J16" s="8"/>
    </row>
    <row r="17" spans="1:10" ht="15" customHeight="1" hidden="1">
      <c r="A17" s="33"/>
      <c r="B17" s="50"/>
      <c r="C17" s="33"/>
      <c r="D17" s="7"/>
      <c r="E17" s="7"/>
      <c r="F17" s="7"/>
      <c r="G17" s="7"/>
      <c r="H17" s="7"/>
      <c r="I17" s="8"/>
      <c r="J17" s="8"/>
    </row>
    <row r="18" spans="1:10" ht="19.5" customHeight="1">
      <c r="A18" s="25" t="s">
        <v>58</v>
      </c>
      <c r="B18" s="44" t="s">
        <v>92</v>
      </c>
      <c r="C18" s="25">
        <v>0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&amp;RZałacznik Nr 11
do uchwały Nr IV/25/07
Rady Powiatu Włoszczowskiego
z dnia 27 lutego 2007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workbookViewId="0" topLeftCell="A1">
      <selection activeCell="B25" sqref="B25"/>
    </sheetView>
  </sheetViews>
  <sheetFormatPr defaultColWidth="9.00390625" defaultRowHeight="12.75"/>
  <cols>
    <col min="1" max="1" width="4.125" style="0" customWidth="1"/>
    <col min="2" max="2" width="50.375" style="0" customWidth="1"/>
    <col min="3" max="3" width="11.75390625" style="0" customWidth="1"/>
    <col min="4" max="4" width="11.75390625" style="0" hidden="1" customWidth="1"/>
    <col min="5" max="23" width="10.125" style="0" customWidth="1"/>
  </cols>
  <sheetData>
    <row r="1" spans="1:23" ht="40.5" customHeight="1">
      <c r="A1" s="437" t="s">
        <v>162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5"/>
      <c r="T1" s="5"/>
      <c r="U1" s="5"/>
      <c r="V1" s="5"/>
      <c r="W1" s="5"/>
    </row>
    <row r="2" spans="1:23" ht="17.25" customHeight="1">
      <c r="A2" s="438" t="s">
        <v>522</v>
      </c>
      <c r="B2" s="440" t="s">
        <v>16</v>
      </c>
      <c r="C2" s="442" t="s">
        <v>523</v>
      </c>
      <c r="D2" s="331"/>
      <c r="E2" s="444" t="s">
        <v>524</v>
      </c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6"/>
      <c r="S2" s="5"/>
      <c r="T2" s="5"/>
      <c r="U2" s="5"/>
      <c r="V2" s="5"/>
      <c r="W2" s="5"/>
    </row>
    <row r="3" spans="1:23" ht="15.75" customHeight="1">
      <c r="A3" s="439"/>
      <c r="B3" s="441"/>
      <c r="C3" s="443"/>
      <c r="D3" s="332">
        <v>2006</v>
      </c>
      <c r="E3" s="335">
        <v>2007</v>
      </c>
      <c r="F3" s="333">
        <v>2008</v>
      </c>
      <c r="G3" s="334">
        <v>2009</v>
      </c>
      <c r="H3" s="333">
        <v>2010</v>
      </c>
      <c r="I3" s="333">
        <v>2011</v>
      </c>
      <c r="J3" s="333">
        <v>2012</v>
      </c>
      <c r="K3" s="335">
        <v>2013</v>
      </c>
      <c r="L3" s="333">
        <v>2014</v>
      </c>
      <c r="M3" s="335">
        <v>2015</v>
      </c>
      <c r="N3" s="333">
        <v>2016</v>
      </c>
      <c r="O3" s="335">
        <v>2017</v>
      </c>
      <c r="P3" s="333">
        <v>2018</v>
      </c>
      <c r="Q3" s="333">
        <v>2019</v>
      </c>
      <c r="R3" s="335">
        <v>2020</v>
      </c>
      <c r="S3" s="5"/>
      <c r="T3" s="5"/>
      <c r="U3" s="5"/>
      <c r="V3" s="5"/>
      <c r="W3" s="5"/>
    </row>
    <row r="4" spans="1:23" ht="12.75">
      <c r="A4" s="311">
        <v>1</v>
      </c>
      <c r="B4" s="312" t="s">
        <v>521</v>
      </c>
      <c r="C4" s="327"/>
      <c r="D4" s="313"/>
      <c r="E4" s="330"/>
      <c r="F4" s="315"/>
      <c r="G4" s="328"/>
      <c r="H4" s="315"/>
      <c r="I4" s="315"/>
      <c r="J4" s="315"/>
      <c r="K4" s="314"/>
      <c r="L4" s="315"/>
      <c r="M4" s="314"/>
      <c r="N4" s="315"/>
      <c r="O4" s="314"/>
      <c r="P4" s="315"/>
      <c r="Q4" s="315"/>
      <c r="R4" s="316"/>
      <c r="S4" s="77"/>
      <c r="T4" s="77"/>
      <c r="U4" s="77"/>
      <c r="V4" s="77"/>
      <c r="W4" s="77"/>
    </row>
    <row r="5" spans="1:22" s="63" customFormat="1" ht="15" customHeight="1">
      <c r="A5" s="69" t="s">
        <v>147</v>
      </c>
      <c r="B5" s="71" t="s">
        <v>148</v>
      </c>
      <c r="C5" s="339">
        <v>2102582</v>
      </c>
      <c r="D5" s="317"/>
      <c r="E5" s="336">
        <v>2181642</v>
      </c>
      <c r="F5" s="336">
        <v>3608897</v>
      </c>
      <c r="G5" s="336">
        <v>4155545</v>
      </c>
      <c r="H5" s="336">
        <v>50077660</v>
      </c>
      <c r="I5" s="336">
        <v>4200000</v>
      </c>
      <c r="J5" s="336">
        <v>3650000</v>
      </c>
      <c r="K5" s="336">
        <v>3100000</v>
      </c>
      <c r="L5" s="336">
        <v>2550000</v>
      </c>
      <c r="M5" s="336">
        <v>2000000</v>
      </c>
      <c r="N5" s="336">
        <v>1570000</v>
      </c>
      <c r="O5" s="336">
        <v>1140000</v>
      </c>
      <c r="P5" s="336">
        <v>710000</v>
      </c>
      <c r="Q5" s="336">
        <v>280000</v>
      </c>
      <c r="R5" s="337"/>
      <c r="S5" s="307"/>
      <c r="T5" s="307"/>
      <c r="U5" s="307"/>
      <c r="V5" s="307"/>
    </row>
    <row r="6" spans="1:22" s="63" customFormat="1" ht="15" customHeight="1">
      <c r="A6" s="73"/>
      <c r="B6" s="72" t="s">
        <v>149</v>
      </c>
      <c r="C6" s="340">
        <v>1489879</v>
      </c>
      <c r="D6" s="319"/>
      <c r="E6" s="337"/>
      <c r="F6" s="338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07"/>
      <c r="T6" s="307"/>
      <c r="U6" s="307"/>
      <c r="V6" s="307"/>
    </row>
    <row r="7" spans="1:22" s="63" customFormat="1" ht="15" customHeight="1">
      <c r="A7" s="73"/>
      <c r="B7" s="72" t="s">
        <v>150</v>
      </c>
      <c r="C7" s="340">
        <v>612703</v>
      </c>
      <c r="D7" s="319"/>
      <c r="E7" s="336">
        <v>2181642</v>
      </c>
      <c r="F7" s="336">
        <v>3608897</v>
      </c>
      <c r="G7" s="336">
        <v>4155545</v>
      </c>
      <c r="H7" s="336">
        <v>5077660</v>
      </c>
      <c r="I7" s="336">
        <v>4200000</v>
      </c>
      <c r="J7" s="336">
        <v>3650000</v>
      </c>
      <c r="K7" s="336">
        <v>3100000</v>
      </c>
      <c r="L7" s="336">
        <v>2550000</v>
      </c>
      <c r="M7" s="336">
        <v>2000000</v>
      </c>
      <c r="N7" s="336">
        <v>1570000</v>
      </c>
      <c r="O7" s="336">
        <v>1140000</v>
      </c>
      <c r="P7" s="336">
        <v>710000</v>
      </c>
      <c r="Q7" s="336">
        <v>280000</v>
      </c>
      <c r="R7" s="337"/>
      <c r="S7" s="307"/>
      <c r="T7" s="307"/>
      <c r="U7" s="307"/>
      <c r="V7" s="307"/>
    </row>
    <row r="8" spans="1:22" s="63" customFormat="1" ht="15" customHeight="1">
      <c r="A8" s="73"/>
      <c r="B8" s="72" t="s">
        <v>151</v>
      </c>
      <c r="C8" s="72"/>
      <c r="D8" s="319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07"/>
      <c r="T8" s="307"/>
      <c r="U8" s="307"/>
      <c r="V8" s="307"/>
    </row>
    <row r="9" spans="1:23" s="63" customFormat="1" ht="15" customHeight="1">
      <c r="A9" s="73"/>
      <c r="B9" s="87" t="s">
        <v>197</v>
      </c>
      <c r="C9" s="377">
        <v>1489879</v>
      </c>
      <c r="D9" s="320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07"/>
      <c r="T9" s="307"/>
      <c r="U9" s="307"/>
      <c r="V9" s="307"/>
      <c r="W9" s="307"/>
    </row>
    <row r="10" spans="1:23" s="63" customFormat="1" ht="15" customHeight="1">
      <c r="A10" s="73"/>
      <c r="B10" s="89" t="s">
        <v>201</v>
      </c>
      <c r="C10" s="321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08"/>
      <c r="T10" s="308"/>
      <c r="U10" s="308"/>
      <c r="V10" s="308"/>
      <c r="W10" s="308"/>
    </row>
    <row r="11" spans="1:23" s="63" customFormat="1" ht="15" customHeight="1">
      <c r="A11" s="73"/>
      <c r="B11" s="87" t="s">
        <v>200</v>
      </c>
      <c r="C11" s="320"/>
      <c r="D11" s="320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08"/>
      <c r="T11" s="308"/>
      <c r="U11" s="308"/>
      <c r="V11" s="308"/>
      <c r="W11" s="308"/>
    </row>
    <row r="12" spans="1:23" s="63" customFormat="1" ht="15" customHeight="1">
      <c r="A12" s="69" t="s">
        <v>152</v>
      </c>
      <c r="B12" s="71" t="s">
        <v>153</v>
      </c>
      <c r="C12" s="317"/>
      <c r="D12" s="317"/>
      <c r="E12" s="336">
        <v>2660969</v>
      </c>
      <c r="F12" s="336">
        <v>2104355</v>
      </c>
      <c r="G12" s="336">
        <v>1534470</v>
      </c>
      <c r="H12" s="336">
        <v>1870770</v>
      </c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07"/>
      <c r="T12" s="307"/>
      <c r="U12" s="307"/>
      <c r="V12" s="307"/>
      <c r="W12" s="307"/>
    </row>
    <row r="13" spans="1:23" s="63" customFormat="1" ht="15" customHeight="1">
      <c r="A13" s="73"/>
      <c r="B13" s="72" t="s">
        <v>154</v>
      </c>
      <c r="C13" s="319"/>
      <c r="D13" s="319"/>
      <c r="E13" s="336">
        <v>835530</v>
      </c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07"/>
      <c r="T13" s="307"/>
      <c r="U13" s="307"/>
      <c r="V13" s="307"/>
      <c r="W13" s="307"/>
    </row>
    <row r="14" spans="1:23" s="63" customFormat="1" ht="15" customHeight="1">
      <c r="A14" s="73"/>
      <c r="B14" s="72" t="s">
        <v>202</v>
      </c>
      <c r="C14" s="319"/>
      <c r="D14" s="319"/>
      <c r="E14" s="336">
        <v>1825439</v>
      </c>
      <c r="F14" s="336">
        <v>2104355</v>
      </c>
      <c r="G14" s="336">
        <v>1534470</v>
      </c>
      <c r="H14" s="336">
        <v>1870770</v>
      </c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07"/>
      <c r="T14" s="307"/>
      <c r="U14" s="307"/>
      <c r="V14" s="307"/>
      <c r="W14" s="307"/>
    </row>
    <row r="15" spans="1:23" s="63" customFormat="1" ht="15" customHeight="1">
      <c r="A15" s="73"/>
      <c r="B15" s="72" t="s">
        <v>123</v>
      </c>
      <c r="C15" s="319"/>
      <c r="D15" s="319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07"/>
      <c r="T15" s="307"/>
      <c r="U15" s="307"/>
      <c r="V15" s="307"/>
      <c r="W15" s="307"/>
    </row>
    <row r="16" spans="1:23" s="63" customFormat="1" ht="15" customHeight="1">
      <c r="A16" s="69"/>
      <c r="B16" s="87" t="s">
        <v>197</v>
      </c>
      <c r="C16" s="320"/>
      <c r="D16" s="320"/>
      <c r="E16" s="339">
        <v>835530</v>
      </c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09"/>
      <c r="T16" s="309"/>
      <c r="U16" s="309"/>
      <c r="V16" s="309"/>
      <c r="W16" s="309"/>
    </row>
    <row r="17" spans="1:23" s="64" customFormat="1" ht="22.5" customHeight="1">
      <c r="A17" s="62" t="s">
        <v>29</v>
      </c>
      <c r="B17" s="76" t="s">
        <v>190</v>
      </c>
      <c r="C17" s="323"/>
      <c r="D17" s="323"/>
      <c r="E17" s="342">
        <v>3393956</v>
      </c>
      <c r="F17" s="342">
        <v>1463393</v>
      </c>
      <c r="G17" s="342">
        <v>1593782</v>
      </c>
      <c r="H17" s="342">
        <v>1108655</v>
      </c>
      <c r="I17" s="342">
        <v>1067660</v>
      </c>
      <c r="J17" s="342">
        <v>710000</v>
      </c>
      <c r="K17" s="342">
        <v>690000</v>
      </c>
      <c r="L17" s="342">
        <v>669000</v>
      </c>
      <c r="M17" s="342">
        <v>645000</v>
      </c>
      <c r="N17" s="342">
        <v>504000</v>
      </c>
      <c r="O17" s="342">
        <v>486000</v>
      </c>
      <c r="P17" s="342">
        <v>468000</v>
      </c>
      <c r="Q17" s="342">
        <v>450000</v>
      </c>
      <c r="R17" s="342">
        <v>285000</v>
      </c>
      <c r="S17" s="306"/>
      <c r="T17" s="306"/>
      <c r="U17" s="306"/>
      <c r="V17" s="306"/>
      <c r="W17" s="306"/>
    </row>
    <row r="18" spans="1:23" s="63" customFormat="1" ht="15" customHeight="1">
      <c r="A18" s="73"/>
      <c r="B18" s="72" t="s">
        <v>219</v>
      </c>
      <c r="C18" s="319"/>
      <c r="D18" s="319"/>
      <c r="E18" s="336">
        <v>2325409</v>
      </c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07"/>
      <c r="T18" s="307"/>
      <c r="U18" s="307"/>
      <c r="V18" s="307"/>
      <c r="W18" s="307"/>
    </row>
    <row r="19" spans="1:23" s="63" customFormat="1" ht="15" customHeight="1">
      <c r="A19" s="73"/>
      <c r="B19" s="72" t="s">
        <v>220</v>
      </c>
      <c r="C19" s="319"/>
      <c r="D19" s="319"/>
      <c r="E19" s="336">
        <v>256500</v>
      </c>
      <c r="F19" s="336">
        <v>677100</v>
      </c>
      <c r="G19" s="336">
        <v>987822</v>
      </c>
      <c r="H19" s="336">
        <v>948655</v>
      </c>
      <c r="I19" s="336">
        <v>877660</v>
      </c>
      <c r="J19" s="336">
        <v>550000</v>
      </c>
      <c r="K19" s="336">
        <v>550000</v>
      </c>
      <c r="L19" s="336">
        <v>550000</v>
      </c>
      <c r="M19" s="336">
        <v>550000</v>
      </c>
      <c r="N19" s="336">
        <v>430000</v>
      </c>
      <c r="O19" s="336">
        <v>430000</v>
      </c>
      <c r="P19" s="336">
        <v>430000</v>
      </c>
      <c r="Q19" s="336">
        <v>430000</v>
      </c>
      <c r="R19" s="336">
        <v>280000</v>
      </c>
      <c r="S19" s="307"/>
      <c r="T19" s="307"/>
      <c r="U19" s="307"/>
      <c r="V19" s="307"/>
      <c r="W19" s="307"/>
    </row>
    <row r="20" spans="1:23" s="63" customFormat="1" ht="15" customHeight="1">
      <c r="A20" s="73"/>
      <c r="B20" s="72" t="s">
        <v>155</v>
      </c>
      <c r="C20" s="319"/>
      <c r="D20" s="319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07"/>
      <c r="T20" s="307"/>
      <c r="U20" s="307"/>
      <c r="V20" s="307"/>
      <c r="W20" s="307"/>
    </row>
    <row r="21" spans="1:23" s="63" customFormat="1" ht="15" customHeight="1">
      <c r="A21" s="73"/>
      <c r="B21" s="72" t="s">
        <v>156</v>
      </c>
      <c r="C21" s="319"/>
      <c r="D21" s="319"/>
      <c r="E21" s="336">
        <v>85000</v>
      </c>
      <c r="F21" s="336">
        <v>90000</v>
      </c>
      <c r="G21" s="336">
        <v>140000</v>
      </c>
      <c r="H21" s="336">
        <v>160000</v>
      </c>
      <c r="I21" s="336">
        <v>190000</v>
      </c>
      <c r="J21" s="336">
        <v>160000</v>
      </c>
      <c r="K21" s="336">
        <v>140000</v>
      </c>
      <c r="L21" s="336">
        <v>119000</v>
      </c>
      <c r="M21" s="336">
        <v>95000</v>
      </c>
      <c r="N21" s="336">
        <v>74000</v>
      </c>
      <c r="O21" s="336">
        <v>56000</v>
      </c>
      <c r="P21" s="336">
        <v>38000</v>
      </c>
      <c r="Q21" s="336">
        <v>20000</v>
      </c>
      <c r="R21" s="336">
        <v>5000</v>
      </c>
      <c r="S21" s="307"/>
      <c r="T21" s="307"/>
      <c r="U21" s="307"/>
      <c r="V21" s="307"/>
      <c r="W21" s="307"/>
    </row>
    <row r="22" spans="1:23" s="63" customFormat="1" ht="15" customHeight="1">
      <c r="A22" s="73"/>
      <c r="B22" s="72" t="s">
        <v>157</v>
      </c>
      <c r="C22" s="329"/>
      <c r="D22" s="319"/>
      <c r="E22" s="336">
        <v>727047</v>
      </c>
      <c r="F22" s="336">
        <v>696293</v>
      </c>
      <c r="G22" s="336">
        <v>465960</v>
      </c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07"/>
      <c r="T22" s="307"/>
      <c r="U22" s="307"/>
      <c r="V22" s="307"/>
      <c r="W22" s="307"/>
    </row>
    <row r="23" spans="1:23" s="63" customFormat="1" ht="15" customHeight="1">
      <c r="A23" s="69"/>
      <c r="B23" s="87" t="s">
        <v>198</v>
      </c>
      <c r="C23" s="320"/>
      <c r="D23" s="320"/>
      <c r="E23" s="336">
        <v>2325409</v>
      </c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07"/>
      <c r="T23" s="307"/>
      <c r="U23" s="307"/>
      <c r="V23" s="307"/>
      <c r="W23" s="307"/>
    </row>
    <row r="24" spans="1:23" s="64" customFormat="1" ht="22.5" customHeight="1">
      <c r="A24" s="62" t="s">
        <v>30</v>
      </c>
      <c r="B24" s="76" t="s">
        <v>158</v>
      </c>
      <c r="C24" s="323"/>
      <c r="D24" s="323"/>
      <c r="E24" s="342">
        <v>29332044</v>
      </c>
      <c r="F24" s="342">
        <v>34700000</v>
      </c>
      <c r="G24" s="342">
        <v>35300000</v>
      </c>
      <c r="H24" s="342">
        <v>38500000</v>
      </c>
      <c r="I24" s="342">
        <v>28000000</v>
      </c>
      <c r="J24" s="342">
        <v>29400000</v>
      </c>
      <c r="K24" s="342">
        <v>30870000</v>
      </c>
      <c r="L24" s="342">
        <v>32414000</v>
      </c>
      <c r="M24" s="342">
        <v>34100000</v>
      </c>
      <c r="N24" s="342">
        <v>35800000</v>
      </c>
      <c r="O24" s="342">
        <v>37600000</v>
      </c>
      <c r="P24" s="342">
        <v>39500000</v>
      </c>
      <c r="Q24" s="342">
        <v>41475000</v>
      </c>
      <c r="R24" s="342">
        <v>43550000</v>
      </c>
      <c r="S24" s="306"/>
      <c r="T24" s="306"/>
      <c r="U24" s="306"/>
      <c r="V24" s="306"/>
      <c r="W24" s="306"/>
    </row>
    <row r="25" spans="1:23" s="64" customFormat="1" ht="22.5" customHeight="1">
      <c r="A25" s="62"/>
      <c r="B25" s="88" t="s">
        <v>199</v>
      </c>
      <c r="C25" s="325"/>
      <c r="D25" s="325"/>
      <c r="E25" s="342">
        <v>10264147</v>
      </c>
      <c r="F25" s="342">
        <v>14700000</v>
      </c>
      <c r="G25" s="342">
        <v>14200000</v>
      </c>
      <c r="H25" s="342">
        <v>16400000</v>
      </c>
      <c r="I25" s="342">
        <v>9000000</v>
      </c>
      <c r="J25" s="342">
        <v>9450000</v>
      </c>
      <c r="K25" s="342">
        <v>9950000</v>
      </c>
      <c r="L25" s="342">
        <v>10450000</v>
      </c>
      <c r="M25" s="342">
        <v>11000000</v>
      </c>
      <c r="N25" s="342">
        <v>11550000</v>
      </c>
      <c r="O25" s="342">
        <v>12200000</v>
      </c>
      <c r="P25" s="342">
        <v>12800000</v>
      </c>
      <c r="Q25" s="342">
        <v>13500000</v>
      </c>
      <c r="R25" s="342">
        <v>14200000</v>
      </c>
      <c r="S25" s="306"/>
      <c r="T25" s="306"/>
      <c r="U25" s="306"/>
      <c r="V25" s="306"/>
      <c r="W25" s="306"/>
    </row>
    <row r="26" spans="1:23" s="86" customFormat="1" ht="22.5" customHeight="1">
      <c r="A26" s="62" t="s">
        <v>17</v>
      </c>
      <c r="B26" s="76" t="s">
        <v>439</v>
      </c>
      <c r="C26" s="323"/>
      <c r="D26" s="323"/>
      <c r="E26" s="343">
        <v>29190718</v>
      </c>
      <c r="F26" s="343">
        <v>35340962</v>
      </c>
      <c r="G26" s="343">
        <v>35240688</v>
      </c>
      <c r="H26" s="343">
        <v>39262115</v>
      </c>
      <c r="I26" s="343">
        <v>26932340</v>
      </c>
      <c r="J26" s="343">
        <v>30160000</v>
      </c>
      <c r="K26" s="343">
        <v>30180000</v>
      </c>
      <c r="L26" s="343">
        <v>31745000</v>
      </c>
      <c r="M26" s="343">
        <v>33455000</v>
      </c>
      <c r="N26" s="343">
        <v>35296000</v>
      </c>
      <c r="O26" s="343">
        <v>37114000</v>
      </c>
      <c r="P26" s="343">
        <v>39032000</v>
      </c>
      <c r="Q26" s="343">
        <v>41025000</v>
      </c>
      <c r="R26" s="343">
        <v>43265000</v>
      </c>
      <c r="S26" s="310"/>
      <c r="T26" s="310"/>
      <c r="U26" s="310"/>
      <c r="V26" s="310"/>
      <c r="W26" s="310"/>
    </row>
    <row r="27" spans="1:23" s="86" customFormat="1" ht="22.5" customHeight="1">
      <c r="A27" s="62" t="s">
        <v>36</v>
      </c>
      <c r="B27" s="76" t="s">
        <v>191</v>
      </c>
      <c r="C27" s="323"/>
      <c r="D27" s="323"/>
      <c r="E27" s="342">
        <v>141326</v>
      </c>
      <c r="F27" s="342">
        <v>-640962</v>
      </c>
      <c r="G27" s="342">
        <v>-59312</v>
      </c>
      <c r="H27" s="342">
        <v>-762115</v>
      </c>
      <c r="I27" s="342">
        <v>1067660</v>
      </c>
      <c r="J27" s="342">
        <v>710000</v>
      </c>
      <c r="K27" s="342">
        <v>690000</v>
      </c>
      <c r="L27" s="342">
        <v>669000</v>
      </c>
      <c r="M27" s="342">
        <v>645000</v>
      </c>
      <c r="N27" s="342">
        <v>504000</v>
      </c>
      <c r="O27" s="342">
        <v>486000</v>
      </c>
      <c r="P27" s="342">
        <v>468000</v>
      </c>
      <c r="Q27" s="342">
        <v>450000</v>
      </c>
      <c r="R27" s="342">
        <v>285000</v>
      </c>
      <c r="S27" s="306"/>
      <c r="T27" s="306"/>
      <c r="U27" s="306"/>
      <c r="V27" s="306"/>
      <c r="W27" s="306"/>
    </row>
    <row r="28" spans="1:23" s="64" customFormat="1" ht="22.5" customHeight="1">
      <c r="A28" s="62" t="s">
        <v>39</v>
      </c>
      <c r="B28" s="76" t="s">
        <v>159</v>
      </c>
      <c r="C28" s="323"/>
      <c r="D28" s="323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06"/>
      <c r="T28" s="306"/>
      <c r="U28" s="306"/>
      <c r="V28" s="306"/>
      <c r="W28" s="306"/>
    </row>
    <row r="29" spans="1:23" s="63" customFormat="1" ht="15" customHeight="1">
      <c r="A29" s="69"/>
      <c r="B29" s="70" t="s">
        <v>160</v>
      </c>
      <c r="C29" s="326"/>
      <c r="D29" s="326"/>
      <c r="E29" s="318">
        <v>7.4</v>
      </c>
      <c r="F29" s="318">
        <v>10.4</v>
      </c>
      <c r="G29" s="318">
        <v>11.8</v>
      </c>
      <c r="H29" s="318">
        <v>13.2</v>
      </c>
      <c r="I29" s="318">
        <v>15</v>
      </c>
      <c r="J29" s="318">
        <v>12.4</v>
      </c>
      <c r="K29" s="318">
        <v>10</v>
      </c>
      <c r="L29" s="318">
        <v>7.9</v>
      </c>
      <c r="M29" s="318">
        <v>5.9</v>
      </c>
      <c r="N29" s="318">
        <v>4.4</v>
      </c>
      <c r="O29" s="318">
        <v>3</v>
      </c>
      <c r="P29" s="318">
        <v>1.8</v>
      </c>
      <c r="Q29" s="318">
        <v>0.7</v>
      </c>
      <c r="R29" s="318"/>
      <c r="S29" s="307"/>
      <c r="T29" s="307"/>
      <c r="U29" s="307"/>
      <c r="V29" s="307"/>
      <c r="W29" s="307"/>
    </row>
    <row r="30" spans="1:23" s="63" customFormat="1" ht="15" customHeight="1">
      <c r="A30" s="69"/>
      <c r="B30" s="70" t="s">
        <v>217</v>
      </c>
      <c r="C30" s="326"/>
      <c r="D30" s="326"/>
      <c r="E30" s="318">
        <v>7.4</v>
      </c>
      <c r="F30" s="318">
        <v>10.4</v>
      </c>
      <c r="G30" s="318">
        <v>11.8</v>
      </c>
      <c r="H30" s="318">
        <v>13.2</v>
      </c>
      <c r="I30" s="318">
        <v>15</v>
      </c>
      <c r="J30" s="318">
        <v>12.4</v>
      </c>
      <c r="K30" s="318">
        <v>10</v>
      </c>
      <c r="L30" s="318">
        <v>7.9</v>
      </c>
      <c r="M30" s="318">
        <v>5.9</v>
      </c>
      <c r="N30" s="318">
        <v>4.4</v>
      </c>
      <c r="O30" s="318">
        <v>3</v>
      </c>
      <c r="P30" s="318">
        <v>1.8</v>
      </c>
      <c r="Q30" s="318">
        <v>0.7</v>
      </c>
      <c r="R30" s="318">
        <f>IF(R24&gt;0,IF(R29&gt;60,(R5-R9)/R24*100,""),"")</f>
      </c>
      <c r="S30" s="307"/>
      <c r="T30" s="307"/>
      <c r="U30" s="307"/>
      <c r="V30" s="307"/>
      <c r="W30" s="307"/>
    </row>
    <row r="31" spans="1:23" s="63" customFormat="1" ht="15" customHeight="1">
      <c r="A31" s="69"/>
      <c r="B31" s="70" t="s">
        <v>161</v>
      </c>
      <c r="C31" s="326"/>
      <c r="D31" s="326"/>
      <c r="E31" s="318">
        <v>11.6</v>
      </c>
      <c r="F31" s="318">
        <v>4.2</v>
      </c>
      <c r="G31" s="318">
        <v>4.5</v>
      </c>
      <c r="H31" s="318">
        <v>2.9</v>
      </c>
      <c r="I31" s="318">
        <v>3.8</v>
      </c>
      <c r="J31" s="318">
        <v>2.4</v>
      </c>
      <c r="K31" s="318">
        <v>2.2</v>
      </c>
      <c r="L31" s="318">
        <v>2.1</v>
      </c>
      <c r="M31" s="318">
        <v>1.9</v>
      </c>
      <c r="N31" s="318">
        <v>1.4</v>
      </c>
      <c r="O31" s="318">
        <v>1.3</v>
      </c>
      <c r="P31" s="318">
        <v>1.2</v>
      </c>
      <c r="Q31" s="318">
        <v>1.1</v>
      </c>
      <c r="R31" s="318">
        <v>0.7</v>
      </c>
      <c r="S31" s="307"/>
      <c r="T31" s="307"/>
      <c r="U31" s="307"/>
      <c r="V31" s="307"/>
      <c r="W31" s="307"/>
    </row>
    <row r="32" spans="1:23" s="63" customFormat="1" ht="15" customHeight="1">
      <c r="A32" s="69"/>
      <c r="B32" s="70" t="s">
        <v>218</v>
      </c>
      <c r="C32" s="70"/>
      <c r="D32" s="70"/>
      <c r="E32" s="60">
        <v>3.6</v>
      </c>
      <c r="F32" s="60">
        <v>4.2</v>
      </c>
      <c r="G32" s="60">
        <v>4.5</v>
      </c>
      <c r="H32" s="60">
        <v>2.9</v>
      </c>
      <c r="I32" s="60">
        <v>3.8</v>
      </c>
      <c r="J32" s="60">
        <v>2.4</v>
      </c>
      <c r="K32" s="60">
        <v>2.2</v>
      </c>
      <c r="L32" s="60">
        <v>2.1</v>
      </c>
      <c r="M32" s="60">
        <v>1.9</v>
      </c>
      <c r="N32" s="60">
        <v>1.4</v>
      </c>
      <c r="O32" s="60">
        <v>1.3</v>
      </c>
      <c r="P32" s="60">
        <v>1.2</v>
      </c>
      <c r="Q32" s="60">
        <v>1.11</v>
      </c>
      <c r="R32" s="60">
        <v>0.7</v>
      </c>
      <c r="S32" s="307"/>
      <c r="T32" s="307"/>
      <c r="U32" s="307"/>
      <c r="V32" s="307"/>
      <c r="W32" s="307"/>
    </row>
  </sheetData>
  <mergeCells count="5">
    <mergeCell ref="A1:R1"/>
    <mergeCell ref="A2:A3"/>
    <mergeCell ref="B2:B3"/>
    <mergeCell ref="C2:C3"/>
    <mergeCell ref="E2:R2"/>
  </mergeCells>
  <printOptions horizontalCentered="1" verticalCentered="1"/>
  <pageMargins left="0.5905511811023623" right="0.5905511811023623" top="0.87" bottom="0.55" header="0.5118110236220472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K77" sqref="K7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404" t="s">
        <v>427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</row>
    <row r="2" spans="1:11" ht="18" hidden="1">
      <c r="A2" s="107"/>
      <c r="B2" s="107"/>
      <c r="C2" s="107"/>
      <c r="D2" s="107"/>
      <c r="E2" s="107"/>
      <c r="F2" s="107"/>
      <c r="G2" s="20"/>
      <c r="H2" s="20"/>
      <c r="I2" s="20"/>
      <c r="J2" s="20"/>
      <c r="K2" s="20"/>
    </row>
    <row r="3" spans="1:11" ht="12.75">
      <c r="A3" s="26"/>
      <c r="B3" s="26"/>
      <c r="C3" s="26"/>
      <c r="D3" s="26"/>
      <c r="E3" s="26"/>
      <c r="F3" s="20"/>
      <c r="G3" s="108"/>
      <c r="H3" s="108"/>
      <c r="I3" s="108"/>
      <c r="J3" s="108"/>
      <c r="K3" s="109" t="s">
        <v>78</v>
      </c>
    </row>
    <row r="4" spans="1:11" s="63" customFormat="1" ht="19.5" customHeight="1">
      <c r="A4" s="405" t="s">
        <v>18</v>
      </c>
      <c r="B4" s="405" t="s">
        <v>19</v>
      </c>
      <c r="C4" s="405" t="s">
        <v>34</v>
      </c>
      <c r="D4" s="405" t="s">
        <v>145</v>
      </c>
      <c r="E4" s="405" t="s">
        <v>22</v>
      </c>
      <c r="F4" s="405"/>
      <c r="G4" s="405"/>
      <c r="H4" s="405"/>
      <c r="I4" s="405"/>
      <c r="J4" s="405"/>
      <c r="K4" s="405"/>
    </row>
    <row r="5" spans="1:11" s="63" customFormat="1" ht="19.5" customHeight="1">
      <c r="A5" s="405"/>
      <c r="B5" s="405"/>
      <c r="C5" s="405"/>
      <c r="D5" s="405"/>
      <c r="E5" s="405" t="s">
        <v>57</v>
      </c>
      <c r="F5" s="405" t="s">
        <v>118</v>
      </c>
      <c r="G5" s="405"/>
      <c r="H5" s="405"/>
      <c r="I5" s="405"/>
      <c r="J5" s="405"/>
      <c r="K5" s="405" t="s">
        <v>59</v>
      </c>
    </row>
    <row r="6" spans="1:11" s="63" customFormat="1" ht="64.5" customHeight="1">
      <c r="A6" s="405"/>
      <c r="B6" s="405"/>
      <c r="C6" s="405"/>
      <c r="D6" s="405"/>
      <c r="E6" s="405"/>
      <c r="F6" s="74" t="s">
        <v>143</v>
      </c>
      <c r="G6" s="74" t="s">
        <v>144</v>
      </c>
      <c r="H6" s="74" t="s">
        <v>139</v>
      </c>
      <c r="I6" s="74" t="s">
        <v>141</v>
      </c>
      <c r="J6" s="74" t="s">
        <v>142</v>
      </c>
      <c r="K6" s="405"/>
    </row>
    <row r="7" spans="1:11" s="63" customFormat="1" ht="1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</row>
    <row r="8" spans="1:11" s="63" customFormat="1" ht="27.75" customHeight="1">
      <c r="A8" s="106" t="s">
        <v>249</v>
      </c>
      <c r="B8" s="105"/>
      <c r="C8" s="105" t="s">
        <v>394</v>
      </c>
      <c r="D8" s="111">
        <v>7000</v>
      </c>
      <c r="E8" s="111">
        <v>7000</v>
      </c>
      <c r="F8" s="105"/>
      <c r="G8" s="105"/>
      <c r="H8" s="105"/>
      <c r="I8" s="105"/>
      <c r="J8" s="105"/>
      <c r="K8" s="105"/>
    </row>
    <row r="9" spans="1:11" s="63" customFormat="1" ht="27.75" customHeight="1">
      <c r="A9" s="103"/>
      <c r="B9" s="104" t="s">
        <v>250</v>
      </c>
      <c r="C9" s="103" t="s">
        <v>327</v>
      </c>
      <c r="D9" s="112">
        <v>7000</v>
      </c>
      <c r="E9" s="112">
        <v>7000</v>
      </c>
      <c r="F9" s="103"/>
      <c r="G9" s="103"/>
      <c r="H9" s="103"/>
      <c r="I9" s="103"/>
      <c r="J9" s="103"/>
      <c r="K9" s="103"/>
    </row>
    <row r="10" spans="1:11" s="63" customFormat="1" ht="27.75" customHeight="1">
      <c r="A10" s="106" t="s">
        <v>253</v>
      </c>
      <c r="B10" s="106"/>
      <c r="C10" s="105" t="s">
        <v>278</v>
      </c>
      <c r="D10" s="111">
        <v>225000</v>
      </c>
      <c r="E10" s="111">
        <v>225000</v>
      </c>
      <c r="F10" s="105"/>
      <c r="G10" s="105"/>
      <c r="H10" s="105"/>
      <c r="I10" s="105"/>
      <c r="J10" s="105"/>
      <c r="K10" s="105"/>
    </row>
    <row r="11" spans="1:11" s="63" customFormat="1" ht="27.75" customHeight="1">
      <c r="A11" s="103"/>
      <c r="B11" s="104" t="s">
        <v>254</v>
      </c>
      <c r="C11" s="103" t="s">
        <v>279</v>
      </c>
      <c r="D11" s="112">
        <v>190000</v>
      </c>
      <c r="E11" s="112">
        <v>190000</v>
      </c>
      <c r="F11" s="103"/>
      <c r="G11" s="103"/>
      <c r="H11" s="103"/>
      <c r="I11" s="103"/>
      <c r="J11" s="103"/>
      <c r="K11" s="103"/>
    </row>
    <row r="12" spans="1:11" s="63" customFormat="1" ht="27.75" customHeight="1">
      <c r="A12" s="103"/>
      <c r="B12" s="104" t="s">
        <v>328</v>
      </c>
      <c r="C12" s="103" t="s">
        <v>329</v>
      </c>
      <c r="D12" s="112">
        <v>35000</v>
      </c>
      <c r="E12" s="112">
        <v>35000</v>
      </c>
      <c r="F12" s="103"/>
      <c r="G12" s="103"/>
      <c r="H12" s="103"/>
      <c r="I12" s="103"/>
      <c r="J12" s="103"/>
      <c r="K12" s="103"/>
    </row>
    <row r="13" spans="1:11" s="63" customFormat="1" ht="27.75" customHeight="1">
      <c r="A13" s="105">
        <v>600</v>
      </c>
      <c r="B13" s="106"/>
      <c r="C13" s="105" t="s">
        <v>306</v>
      </c>
      <c r="D13" s="111">
        <v>3818992</v>
      </c>
      <c r="E13" s="111">
        <v>1292000</v>
      </c>
      <c r="F13" s="111">
        <v>262285</v>
      </c>
      <c r="G13" s="111">
        <v>48165</v>
      </c>
      <c r="H13" s="105"/>
      <c r="I13" s="105"/>
      <c r="J13" s="105"/>
      <c r="K13" s="111">
        <v>2526992</v>
      </c>
    </row>
    <row r="14" spans="1:11" s="63" customFormat="1" ht="27.75" customHeight="1">
      <c r="A14" s="103"/>
      <c r="B14" s="104" t="s">
        <v>273</v>
      </c>
      <c r="C14" s="103" t="s">
        <v>307</v>
      </c>
      <c r="D14" s="112">
        <v>3818992</v>
      </c>
      <c r="E14" s="112">
        <v>1292000</v>
      </c>
      <c r="F14" s="112">
        <v>262285</v>
      </c>
      <c r="G14" s="112">
        <v>48165</v>
      </c>
      <c r="H14" s="103"/>
      <c r="I14" s="103"/>
      <c r="J14" s="103"/>
      <c r="K14" s="112">
        <v>2526992</v>
      </c>
    </row>
    <row r="15" spans="1:11" s="63" customFormat="1" ht="27.75" customHeight="1">
      <c r="A15" s="105">
        <v>630</v>
      </c>
      <c r="B15" s="106"/>
      <c r="C15" s="105" t="s">
        <v>330</v>
      </c>
      <c r="D15" s="111">
        <v>3000</v>
      </c>
      <c r="E15" s="111">
        <v>3000</v>
      </c>
      <c r="F15" s="105"/>
      <c r="G15" s="105"/>
      <c r="H15" s="105"/>
      <c r="I15" s="105"/>
      <c r="J15" s="105"/>
      <c r="K15" s="105"/>
    </row>
    <row r="16" spans="1:11" s="63" customFormat="1" ht="27.75" customHeight="1">
      <c r="A16" s="103"/>
      <c r="B16" s="104" t="s">
        <v>331</v>
      </c>
      <c r="C16" s="103" t="s">
        <v>332</v>
      </c>
      <c r="D16" s="112">
        <v>3000</v>
      </c>
      <c r="E16" s="112">
        <v>3000</v>
      </c>
      <c r="F16" s="103"/>
      <c r="G16" s="103"/>
      <c r="H16" s="103"/>
      <c r="I16" s="103"/>
      <c r="J16" s="103"/>
      <c r="K16" s="103"/>
    </row>
    <row r="17" spans="1:11" s="63" customFormat="1" ht="27.75" customHeight="1">
      <c r="A17" s="105">
        <v>700</v>
      </c>
      <c r="B17" s="106"/>
      <c r="C17" s="105" t="s">
        <v>280</v>
      </c>
      <c r="D17" s="111">
        <v>184490</v>
      </c>
      <c r="E17" s="111">
        <v>184490</v>
      </c>
      <c r="F17" s="105"/>
      <c r="G17" s="105"/>
      <c r="H17" s="105"/>
      <c r="I17" s="105"/>
      <c r="J17" s="105"/>
      <c r="K17" s="103"/>
    </row>
    <row r="18" spans="1:11" s="63" customFormat="1" ht="27.75" customHeight="1">
      <c r="A18" s="103"/>
      <c r="B18" s="104" t="s">
        <v>333</v>
      </c>
      <c r="C18" s="103" t="s">
        <v>334</v>
      </c>
      <c r="D18" s="112">
        <v>184490</v>
      </c>
      <c r="E18" s="112">
        <v>184490</v>
      </c>
      <c r="F18" s="103"/>
      <c r="G18" s="103"/>
      <c r="H18" s="103"/>
      <c r="I18" s="103"/>
      <c r="J18" s="103"/>
      <c r="K18" s="103"/>
    </row>
    <row r="19" spans="1:11" s="63" customFormat="1" ht="27.75" customHeight="1">
      <c r="A19" s="105">
        <v>710</v>
      </c>
      <c r="B19" s="106"/>
      <c r="C19" s="105" t="s">
        <v>283</v>
      </c>
      <c r="D19" s="111">
        <v>333000</v>
      </c>
      <c r="E19" s="111">
        <v>333000</v>
      </c>
      <c r="F19" s="111">
        <v>139019</v>
      </c>
      <c r="G19" s="111">
        <v>28513</v>
      </c>
      <c r="H19" s="105"/>
      <c r="I19" s="105"/>
      <c r="J19" s="105"/>
      <c r="K19" s="103"/>
    </row>
    <row r="20" spans="1:11" s="63" customFormat="1" ht="27.75" customHeight="1">
      <c r="A20" s="103"/>
      <c r="B20" s="104" t="s">
        <v>335</v>
      </c>
      <c r="C20" s="103" t="s">
        <v>284</v>
      </c>
      <c r="D20" s="112">
        <v>120000</v>
      </c>
      <c r="E20" s="112">
        <v>120000</v>
      </c>
      <c r="F20" s="103"/>
      <c r="G20" s="103"/>
      <c r="H20" s="103"/>
      <c r="I20" s="103"/>
      <c r="J20" s="103"/>
      <c r="K20" s="103"/>
    </row>
    <row r="21" spans="1:11" s="63" customFormat="1" ht="27.75" customHeight="1">
      <c r="A21" s="103"/>
      <c r="B21" s="104" t="s">
        <v>336</v>
      </c>
      <c r="C21" s="103" t="s">
        <v>285</v>
      </c>
      <c r="D21" s="112">
        <v>18000</v>
      </c>
      <c r="E21" s="112">
        <v>18000</v>
      </c>
      <c r="F21" s="103"/>
      <c r="G21" s="103"/>
      <c r="H21" s="103"/>
      <c r="I21" s="103"/>
      <c r="J21" s="103"/>
      <c r="K21" s="103"/>
    </row>
    <row r="22" spans="1:11" s="63" customFormat="1" ht="27.75" customHeight="1">
      <c r="A22" s="103"/>
      <c r="B22" s="104" t="s">
        <v>337</v>
      </c>
      <c r="C22" s="103" t="s">
        <v>338</v>
      </c>
      <c r="D22" s="112">
        <v>195000</v>
      </c>
      <c r="E22" s="112">
        <v>195000</v>
      </c>
      <c r="F22" s="112">
        <v>139019</v>
      </c>
      <c r="G22" s="112">
        <v>28513</v>
      </c>
      <c r="H22" s="103"/>
      <c r="I22" s="103"/>
      <c r="J22" s="103"/>
      <c r="K22" s="103"/>
    </row>
    <row r="23" spans="1:11" s="63" customFormat="1" ht="27.75" customHeight="1">
      <c r="A23" s="105">
        <v>750</v>
      </c>
      <c r="B23" s="106"/>
      <c r="C23" s="105" t="s">
        <v>287</v>
      </c>
      <c r="D23" s="111">
        <v>4137083</v>
      </c>
      <c r="E23" s="111">
        <v>3994083</v>
      </c>
      <c r="F23" s="111">
        <v>2291671</v>
      </c>
      <c r="G23" s="111">
        <v>385830</v>
      </c>
      <c r="H23" s="105"/>
      <c r="I23" s="105"/>
      <c r="J23" s="105"/>
      <c r="K23" s="111">
        <v>143000</v>
      </c>
    </row>
    <row r="24" spans="1:11" s="63" customFormat="1" ht="27.75" customHeight="1">
      <c r="A24" s="103"/>
      <c r="B24" s="104" t="s">
        <v>339</v>
      </c>
      <c r="C24" s="103" t="s">
        <v>340</v>
      </c>
      <c r="D24" s="112">
        <v>158784</v>
      </c>
      <c r="E24" s="112">
        <v>158784</v>
      </c>
      <c r="F24" s="103"/>
      <c r="G24" s="103"/>
      <c r="H24" s="103"/>
      <c r="I24" s="103"/>
      <c r="J24" s="103"/>
      <c r="K24" s="103"/>
    </row>
    <row r="25" spans="1:11" s="63" customFormat="1" ht="27.75" customHeight="1">
      <c r="A25" s="103"/>
      <c r="B25" s="104" t="s">
        <v>233</v>
      </c>
      <c r="C25" s="103" t="s">
        <v>289</v>
      </c>
      <c r="D25" s="112">
        <v>3185999</v>
      </c>
      <c r="E25" s="112">
        <v>3042999</v>
      </c>
      <c r="F25" s="112">
        <v>1718071</v>
      </c>
      <c r="G25" s="112">
        <v>288300</v>
      </c>
      <c r="H25" s="103"/>
      <c r="I25" s="103"/>
      <c r="J25" s="103"/>
      <c r="K25" s="112">
        <v>143000</v>
      </c>
    </row>
    <row r="26" spans="1:11" s="63" customFormat="1" ht="27.75" customHeight="1">
      <c r="A26" s="103"/>
      <c r="B26" s="104" t="s">
        <v>341</v>
      </c>
      <c r="C26" s="103" t="s">
        <v>288</v>
      </c>
      <c r="D26" s="112">
        <v>701300</v>
      </c>
      <c r="E26" s="112">
        <v>701300</v>
      </c>
      <c r="F26" s="112">
        <v>567500</v>
      </c>
      <c r="G26" s="112">
        <v>97300</v>
      </c>
      <c r="H26" s="103"/>
      <c r="I26" s="103"/>
      <c r="J26" s="103"/>
      <c r="K26" s="103"/>
    </row>
    <row r="27" spans="1:11" s="63" customFormat="1" ht="27.75" customHeight="1">
      <c r="A27" s="103"/>
      <c r="B27" s="104" t="s">
        <v>257</v>
      </c>
      <c r="C27" s="103" t="s">
        <v>290</v>
      </c>
      <c r="D27" s="112">
        <v>26000</v>
      </c>
      <c r="E27" s="112">
        <v>26000</v>
      </c>
      <c r="F27" s="112">
        <v>3600</v>
      </c>
      <c r="G27" s="103">
        <v>230</v>
      </c>
      <c r="H27" s="103"/>
      <c r="I27" s="103"/>
      <c r="J27" s="103"/>
      <c r="K27" s="103"/>
    </row>
    <row r="28" spans="1:11" s="63" customFormat="1" ht="27.75" customHeight="1">
      <c r="A28" s="103"/>
      <c r="B28" s="104" t="s">
        <v>342</v>
      </c>
      <c r="C28" s="103" t="s">
        <v>343</v>
      </c>
      <c r="D28" s="112">
        <v>65000</v>
      </c>
      <c r="E28" s="112">
        <v>65000</v>
      </c>
      <c r="F28" s="112">
        <v>2500</v>
      </c>
      <c r="G28" s="103"/>
      <c r="H28" s="103"/>
      <c r="I28" s="103"/>
      <c r="J28" s="103"/>
      <c r="K28" s="103"/>
    </row>
    <row r="29" spans="1:11" s="63" customFormat="1" ht="27.75" customHeight="1">
      <c r="A29" s="105">
        <v>754</v>
      </c>
      <c r="B29" s="106"/>
      <c r="C29" s="105" t="s">
        <v>326</v>
      </c>
      <c r="D29" s="111">
        <v>2089454</v>
      </c>
      <c r="E29" s="111">
        <v>1999000</v>
      </c>
      <c r="F29" s="111">
        <v>1535300</v>
      </c>
      <c r="G29" s="111">
        <v>4300</v>
      </c>
      <c r="H29" s="105"/>
      <c r="I29" s="105"/>
      <c r="J29" s="105"/>
      <c r="K29" s="111">
        <v>90454</v>
      </c>
    </row>
    <row r="30" spans="1:11" s="63" customFormat="1" ht="27.75" customHeight="1">
      <c r="A30" s="103"/>
      <c r="B30" s="104" t="s">
        <v>463</v>
      </c>
      <c r="C30" s="103" t="s">
        <v>464</v>
      </c>
      <c r="D30" s="112">
        <v>20000</v>
      </c>
      <c r="E30" s="112"/>
      <c r="F30" s="112"/>
      <c r="G30" s="112"/>
      <c r="H30" s="103"/>
      <c r="I30" s="103"/>
      <c r="J30" s="103"/>
      <c r="K30" s="112">
        <v>20000</v>
      </c>
    </row>
    <row r="31" spans="1:11" s="63" customFormat="1" ht="27.75" customHeight="1">
      <c r="A31" s="103"/>
      <c r="B31" s="104" t="s">
        <v>258</v>
      </c>
      <c r="C31" s="103" t="s">
        <v>344</v>
      </c>
      <c r="D31" s="112">
        <v>2054454</v>
      </c>
      <c r="E31" s="112">
        <v>1984000</v>
      </c>
      <c r="F31" s="112">
        <v>1535300</v>
      </c>
      <c r="G31" s="112">
        <v>4300</v>
      </c>
      <c r="H31" s="103"/>
      <c r="I31" s="103"/>
      <c r="J31" s="103"/>
      <c r="K31" s="112">
        <v>70454</v>
      </c>
    </row>
    <row r="32" spans="1:11" s="63" customFormat="1" ht="27.75" customHeight="1">
      <c r="A32" s="103"/>
      <c r="B32" s="104" t="s">
        <v>345</v>
      </c>
      <c r="C32" s="103" t="s">
        <v>346</v>
      </c>
      <c r="D32" s="112">
        <v>10000</v>
      </c>
      <c r="E32" s="112">
        <v>10000</v>
      </c>
      <c r="F32" s="112"/>
      <c r="G32" s="103"/>
      <c r="H32" s="103"/>
      <c r="I32" s="103"/>
      <c r="J32" s="103"/>
      <c r="K32" s="103"/>
    </row>
    <row r="33" spans="1:11" s="63" customFormat="1" ht="27.75" customHeight="1">
      <c r="A33" s="103"/>
      <c r="B33" s="104" t="s">
        <v>465</v>
      </c>
      <c r="C33" s="103" t="s">
        <v>365</v>
      </c>
      <c r="D33" s="112">
        <v>5000</v>
      </c>
      <c r="E33" s="112">
        <v>5000</v>
      </c>
      <c r="F33" s="112"/>
      <c r="G33" s="103"/>
      <c r="H33" s="103"/>
      <c r="I33" s="103"/>
      <c r="J33" s="103"/>
      <c r="K33" s="103"/>
    </row>
    <row r="34" spans="1:11" s="63" customFormat="1" ht="27.75" customHeight="1">
      <c r="A34" s="105">
        <v>757</v>
      </c>
      <c r="B34" s="106"/>
      <c r="C34" s="105" t="s">
        <v>347</v>
      </c>
      <c r="D34" s="111">
        <v>812047</v>
      </c>
      <c r="E34" s="111">
        <v>812047</v>
      </c>
      <c r="F34" s="111"/>
      <c r="G34" s="105"/>
      <c r="H34" s="105"/>
      <c r="I34" s="111">
        <v>85000</v>
      </c>
      <c r="J34" s="111">
        <v>727047</v>
      </c>
      <c r="K34" s="105"/>
    </row>
    <row r="35" spans="1:11" s="63" customFormat="1" ht="27.75" customHeight="1">
      <c r="A35" s="103"/>
      <c r="B35" s="104" t="s">
        <v>348</v>
      </c>
      <c r="C35" s="103" t="s">
        <v>349</v>
      </c>
      <c r="D35" s="112">
        <v>85000</v>
      </c>
      <c r="E35" s="112">
        <v>85000</v>
      </c>
      <c r="F35" s="112"/>
      <c r="G35" s="103"/>
      <c r="H35" s="103"/>
      <c r="I35" s="112">
        <v>85000</v>
      </c>
      <c r="J35" s="103"/>
      <c r="K35" s="103"/>
    </row>
    <row r="36" spans="1:11" s="63" customFormat="1" ht="27.75" customHeight="1">
      <c r="A36" s="103"/>
      <c r="B36" s="104" t="s">
        <v>350</v>
      </c>
      <c r="C36" s="103" t="s">
        <v>351</v>
      </c>
      <c r="D36" s="112">
        <v>727047</v>
      </c>
      <c r="E36" s="112">
        <v>727047</v>
      </c>
      <c r="F36" s="112"/>
      <c r="G36" s="103"/>
      <c r="H36" s="103"/>
      <c r="I36" s="103"/>
      <c r="J36" s="112">
        <v>727047</v>
      </c>
      <c r="K36" s="103"/>
    </row>
    <row r="37" spans="1:11" s="63" customFormat="1" ht="27.75" customHeight="1">
      <c r="A37" s="105">
        <v>758</v>
      </c>
      <c r="B37" s="106"/>
      <c r="C37" s="105" t="s">
        <v>296</v>
      </c>
      <c r="D37" s="111">
        <v>814211</v>
      </c>
      <c r="E37" s="111">
        <v>814211</v>
      </c>
      <c r="F37" s="111"/>
      <c r="G37" s="105"/>
      <c r="H37" s="105"/>
      <c r="I37" s="105"/>
      <c r="J37" s="105"/>
      <c r="K37" s="105"/>
    </row>
    <row r="38" spans="1:11" s="63" customFormat="1" ht="79.5" customHeight="1">
      <c r="A38" s="103"/>
      <c r="B38" s="104" t="s">
        <v>352</v>
      </c>
      <c r="C38" s="103" t="s">
        <v>474</v>
      </c>
      <c r="D38" s="112">
        <v>814211</v>
      </c>
      <c r="E38" s="112">
        <v>814211</v>
      </c>
      <c r="F38" s="112"/>
      <c r="G38" s="103"/>
      <c r="H38" s="103"/>
      <c r="I38" s="103"/>
      <c r="J38" s="103"/>
      <c r="K38" s="103"/>
    </row>
    <row r="39" spans="1:11" s="63" customFormat="1" ht="27.75" customHeight="1">
      <c r="A39" s="105">
        <v>801</v>
      </c>
      <c r="B39" s="106"/>
      <c r="C39" s="105" t="s">
        <v>353</v>
      </c>
      <c r="D39" s="111">
        <v>8434394</v>
      </c>
      <c r="E39" s="111">
        <v>7836144</v>
      </c>
      <c r="F39" s="111">
        <v>5285136</v>
      </c>
      <c r="G39" s="111">
        <v>1018792</v>
      </c>
      <c r="H39" s="111">
        <v>530000</v>
      </c>
      <c r="I39" s="105"/>
      <c r="J39" s="105"/>
      <c r="K39" s="111">
        <v>598250</v>
      </c>
    </row>
    <row r="40" spans="1:11" s="63" customFormat="1" ht="27.75" customHeight="1">
      <c r="A40" s="103"/>
      <c r="B40" s="104" t="s">
        <v>354</v>
      </c>
      <c r="C40" s="103" t="s">
        <v>355</v>
      </c>
      <c r="D40" s="112">
        <v>3079712</v>
      </c>
      <c r="E40" s="112">
        <v>2636562</v>
      </c>
      <c r="F40" s="112">
        <v>1902819</v>
      </c>
      <c r="G40" s="112">
        <v>364973</v>
      </c>
      <c r="H40" s="112"/>
      <c r="I40" s="103"/>
      <c r="J40" s="103"/>
      <c r="K40" s="112">
        <v>443150</v>
      </c>
    </row>
    <row r="41" spans="1:11" s="63" customFormat="1" ht="27.75" customHeight="1">
      <c r="A41" s="103"/>
      <c r="B41" s="104" t="s">
        <v>356</v>
      </c>
      <c r="C41" s="103" t="s">
        <v>357</v>
      </c>
      <c r="D41" s="112">
        <v>2051683</v>
      </c>
      <c r="E41" s="112">
        <v>1948183</v>
      </c>
      <c r="F41" s="112">
        <v>1426826</v>
      </c>
      <c r="G41" s="112">
        <v>280145</v>
      </c>
      <c r="H41" s="112"/>
      <c r="I41" s="103"/>
      <c r="J41" s="103"/>
      <c r="K41" s="112">
        <v>103500</v>
      </c>
    </row>
    <row r="42" spans="1:11" s="63" customFormat="1" ht="27.75" customHeight="1">
      <c r="A42" s="103"/>
      <c r="B42" s="104" t="s">
        <v>358</v>
      </c>
      <c r="C42" s="103" t="s">
        <v>359</v>
      </c>
      <c r="D42" s="112">
        <v>2699234</v>
      </c>
      <c r="E42" s="112">
        <v>2647634</v>
      </c>
      <c r="F42" s="112">
        <v>1955491</v>
      </c>
      <c r="G42" s="112">
        <v>373674</v>
      </c>
      <c r="H42" s="112"/>
      <c r="I42" s="103"/>
      <c r="J42" s="103"/>
      <c r="K42" s="112">
        <v>51600</v>
      </c>
    </row>
    <row r="43" spans="1:11" s="63" customFormat="1" ht="27.75" customHeight="1">
      <c r="A43" s="103"/>
      <c r="B43" s="104" t="s">
        <v>360</v>
      </c>
      <c r="C43" s="103" t="s">
        <v>361</v>
      </c>
      <c r="D43" s="112">
        <v>530000</v>
      </c>
      <c r="E43" s="112">
        <v>530000</v>
      </c>
      <c r="F43" s="112"/>
      <c r="G43" s="112"/>
      <c r="H43" s="112">
        <v>530000</v>
      </c>
      <c r="I43" s="103"/>
      <c r="J43" s="103"/>
      <c r="K43" s="112"/>
    </row>
    <row r="44" spans="1:11" s="63" customFormat="1" ht="27.75" customHeight="1">
      <c r="A44" s="103"/>
      <c r="B44" s="104" t="s">
        <v>362</v>
      </c>
      <c r="C44" s="103" t="s">
        <v>363</v>
      </c>
      <c r="D44" s="112">
        <v>42140</v>
      </c>
      <c r="E44" s="112">
        <v>42140</v>
      </c>
      <c r="F44" s="112"/>
      <c r="G44" s="112"/>
      <c r="H44" s="112"/>
      <c r="I44" s="103"/>
      <c r="J44" s="103"/>
      <c r="K44" s="112"/>
    </row>
    <row r="45" spans="1:11" s="63" customFormat="1" ht="27.75" customHeight="1">
      <c r="A45" s="103"/>
      <c r="B45" s="104" t="s">
        <v>364</v>
      </c>
      <c r="C45" s="103" t="s">
        <v>365</v>
      </c>
      <c r="D45" s="112">
        <v>31625</v>
      </c>
      <c r="E45" s="112">
        <v>31625</v>
      </c>
      <c r="F45" s="112"/>
      <c r="G45" s="103"/>
      <c r="H45" s="103"/>
      <c r="I45" s="103"/>
      <c r="J45" s="103"/>
      <c r="K45" s="103"/>
    </row>
    <row r="46" spans="1:11" s="63" customFormat="1" ht="27.75" customHeight="1">
      <c r="A46" s="105">
        <v>851</v>
      </c>
      <c r="B46" s="106"/>
      <c r="C46" s="105" t="s">
        <v>302</v>
      </c>
      <c r="D46" s="111">
        <v>1929691</v>
      </c>
      <c r="E46" s="111">
        <v>1003000</v>
      </c>
      <c r="F46" s="111"/>
      <c r="G46" s="111">
        <v>1003000</v>
      </c>
      <c r="H46" s="111"/>
      <c r="I46" s="105"/>
      <c r="J46" s="105"/>
      <c r="K46" s="111">
        <v>926691</v>
      </c>
    </row>
    <row r="47" spans="1:11" s="63" customFormat="1" ht="27.75" customHeight="1">
      <c r="A47" s="103"/>
      <c r="B47" s="104" t="s">
        <v>260</v>
      </c>
      <c r="C47" s="103" t="s">
        <v>303</v>
      </c>
      <c r="D47" s="112">
        <v>926691</v>
      </c>
      <c r="E47" s="112"/>
      <c r="F47" s="112"/>
      <c r="G47" s="112"/>
      <c r="H47" s="112"/>
      <c r="I47" s="103"/>
      <c r="J47" s="103"/>
      <c r="K47" s="112">
        <v>926691</v>
      </c>
    </row>
    <row r="48" spans="1:11" s="63" customFormat="1" ht="27.75" customHeight="1">
      <c r="A48" s="103"/>
      <c r="B48" s="104" t="s">
        <v>259</v>
      </c>
      <c r="C48" s="103" t="s">
        <v>428</v>
      </c>
      <c r="D48" s="112">
        <v>1003000</v>
      </c>
      <c r="E48" s="112">
        <v>1003000</v>
      </c>
      <c r="F48" s="112"/>
      <c r="G48" s="112">
        <v>1003000</v>
      </c>
      <c r="H48" s="103"/>
      <c r="I48" s="103"/>
      <c r="J48" s="103"/>
      <c r="K48" s="103"/>
    </row>
    <row r="49" spans="1:11" s="63" customFormat="1" ht="27.75" customHeight="1">
      <c r="A49" s="105">
        <v>852</v>
      </c>
      <c r="B49" s="106"/>
      <c r="C49" s="105" t="s">
        <v>308</v>
      </c>
      <c r="D49" s="111">
        <v>3353094</v>
      </c>
      <c r="E49" s="111">
        <v>3263094</v>
      </c>
      <c r="F49" s="111">
        <v>1587829</v>
      </c>
      <c r="G49" s="111">
        <v>304671</v>
      </c>
      <c r="H49" s="111">
        <v>77397</v>
      </c>
      <c r="I49" s="105"/>
      <c r="J49" s="105"/>
      <c r="K49" s="111">
        <v>90000</v>
      </c>
    </row>
    <row r="50" spans="1:11" s="63" customFormat="1" ht="27.75" customHeight="1">
      <c r="A50" s="103"/>
      <c r="B50" s="104" t="s">
        <v>264</v>
      </c>
      <c r="C50" s="103" t="s">
        <v>366</v>
      </c>
      <c r="D50" s="112">
        <v>174440</v>
      </c>
      <c r="E50" s="112">
        <v>174440</v>
      </c>
      <c r="F50" s="112">
        <v>36430</v>
      </c>
      <c r="G50" s="112">
        <v>7380</v>
      </c>
      <c r="H50" s="112">
        <v>30600</v>
      </c>
      <c r="I50" s="103"/>
      <c r="J50" s="103"/>
      <c r="K50" s="103"/>
    </row>
    <row r="51" spans="1:11" s="63" customFormat="1" ht="27.75" customHeight="1">
      <c r="A51" s="103"/>
      <c r="B51" s="104" t="s">
        <v>266</v>
      </c>
      <c r="C51" s="103" t="s">
        <v>313</v>
      </c>
      <c r="D51" s="112">
        <v>493797</v>
      </c>
      <c r="E51" s="112">
        <v>493797</v>
      </c>
      <c r="F51" s="112"/>
      <c r="G51" s="103"/>
      <c r="H51" s="112">
        <v>43797</v>
      </c>
      <c r="I51" s="103"/>
      <c r="J51" s="103"/>
      <c r="K51" s="103"/>
    </row>
    <row r="52" spans="1:11" s="63" customFormat="1" ht="27.75" customHeight="1">
      <c r="A52" s="103"/>
      <c r="B52" s="104" t="s">
        <v>367</v>
      </c>
      <c r="C52" s="103" t="s">
        <v>368</v>
      </c>
      <c r="D52" s="112">
        <v>157657</v>
      </c>
      <c r="E52" s="112">
        <v>157657</v>
      </c>
      <c r="F52" s="112">
        <v>106187</v>
      </c>
      <c r="G52" s="112">
        <v>21470</v>
      </c>
      <c r="H52" s="103"/>
      <c r="I52" s="103"/>
      <c r="J52" s="103"/>
      <c r="K52" s="103"/>
    </row>
    <row r="53" spans="1:11" s="63" customFormat="1" ht="27.75" customHeight="1">
      <c r="A53" s="103"/>
      <c r="B53" s="104" t="s">
        <v>238</v>
      </c>
      <c r="C53" s="103" t="s">
        <v>369</v>
      </c>
      <c r="D53" s="112">
        <v>2491500</v>
      </c>
      <c r="E53" s="112">
        <v>2401500</v>
      </c>
      <c r="F53" s="112">
        <v>1424473</v>
      </c>
      <c r="G53" s="112">
        <v>271561</v>
      </c>
      <c r="H53" s="103"/>
      <c r="I53" s="103"/>
      <c r="J53" s="103"/>
      <c r="K53" s="112">
        <v>90000</v>
      </c>
    </row>
    <row r="54" spans="1:11" s="63" customFormat="1" ht="27.75" customHeight="1">
      <c r="A54" s="103"/>
      <c r="B54" s="104" t="s">
        <v>370</v>
      </c>
      <c r="C54" s="103" t="s">
        <v>371</v>
      </c>
      <c r="D54" s="112">
        <v>32700</v>
      </c>
      <c r="E54" s="112">
        <v>32700</v>
      </c>
      <c r="F54" s="112">
        <v>20739</v>
      </c>
      <c r="G54" s="112">
        <v>4260</v>
      </c>
      <c r="H54" s="103"/>
      <c r="I54" s="103"/>
      <c r="J54" s="103"/>
      <c r="K54" s="112"/>
    </row>
    <row r="55" spans="1:11" s="63" customFormat="1" ht="27.75" customHeight="1">
      <c r="A55" s="103"/>
      <c r="B55" s="104" t="s">
        <v>372</v>
      </c>
      <c r="C55" s="103" t="s">
        <v>365</v>
      </c>
      <c r="D55" s="112">
        <v>3000</v>
      </c>
      <c r="E55" s="112">
        <v>3000</v>
      </c>
      <c r="F55" s="112"/>
      <c r="G55" s="112"/>
      <c r="H55" s="112">
        <v>3000</v>
      </c>
      <c r="I55" s="103"/>
      <c r="J55" s="103"/>
      <c r="K55" s="112"/>
    </row>
    <row r="56" spans="1:11" s="63" customFormat="1" ht="27.75" customHeight="1">
      <c r="A56" s="105">
        <v>853</v>
      </c>
      <c r="B56" s="106"/>
      <c r="C56" s="105" t="s">
        <v>314</v>
      </c>
      <c r="D56" s="111">
        <v>864137</v>
      </c>
      <c r="E56" s="111">
        <v>864137</v>
      </c>
      <c r="F56" s="111">
        <v>628993</v>
      </c>
      <c r="G56" s="111">
        <v>116368</v>
      </c>
      <c r="H56" s="111">
        <v>28946</v>
      </c>
      <c r="I56" s="105"/>
      <c r="J56" s="105"/>
      <c r="K56" s="111"/>
    </row>
    <row r="57" spans="1:11" s="63" customFormat="1" ht="27.75" customHeight="1">
      <c r="A57" s="103"/>
      <c r="B57" s="104" t="s">
        <v>262</v>
      </c>
      <c r="C57" s="103" t="s">
        <v>373</v>
      </c>
      <c r="D57" s="112">
        <v>84030</v>
      </c>
      <c r="E57" s="112">
        <v>84030</v>
      </c>
      <c r="F57" s="112">
        <v>63270</v>
      </c>
      <c r="G57" s="112">
        <v>6930</v>
      </c>
      <c r="H57" s="103"/>
      <c r="I57" s="103"/>
      <c r="J57" s="103"/>
      <c r="K57" s="112"/>
    </row>
    <row r="58" spans="1:11" s="63" customFormat="1" ht="27.75" customHeight="1">
      <c r="A58" s="103"/>
      <c r="B58" s="104" t="s">
        <v>243</v>
      </c>
      <c r="C58" s="103" t="s">
        <v>374</v>
      </c>
      <c r="D58" s="112">
        <v>751161</v>
      </c>
      <c r="E58" s="112">
        <v>751161</v>
      </c>
      <c r="F58" s="112">
        <v>565723</v>
      </c>
      <c r="G58" s="112">
        <v>109438</v>
      </c>
      <c r="H58" s="103"/>
      <c r="I58" s="103"/>
      <c r="J58" s="103"/>
      <c r="K58" s="112"/>
    </row>
    <row r="59" spans="1:11" s="63" customFormat="1" ht="27.75" customHeight="1">
      <c r="A59" s="103"/>
      <c r="B59" s="104" t="s">
        <v>375</v>
      </c>
      <c r="C59" s="103" t="s">
        <v>376</v>
      </c>
      <c r="D59" s="112">
        <v>28946</v>
      </c>
      <c r="E59" s="112">
        <v>28946</v>
      </c>
      <c r="F59" s="112"/>
      <c r="G59" s="112"/>
      <c r="H59" s="112">
        <v>28946</v>
      </c>
      <c r="I59" s="103"/>
      <c r="J59" s="103"/>
      <c r="K59" s="112"/>
    </row>
    <row r="60" spans="1:12" s="63" customFormat="1" ht="27.75" customHeight="1">
      <c r="A60" s="105">
        <v>854</v>
      </c>
      <c r="B60" s="106"/>
      <c r="C60" s="105" t="s">
        <v>323</v>
      </c>
      <c r="D60" s="111">
        <v>1427255</v>
      </c>
      <c r="E60" s="111">
        <v>1352255</v>
      </c>
      <c r="F60" s="111">
        <v>839353</v>
      </c>
      <c r="G60" s="111">
        <v>163592</v>
      </c>
      <c r="H60" s="105"/>
      <c r="I60" s="105"/>
      <c r="J60" s="105"/>
      <c r="K60" s="111">
        <v>75000</v>
      </c>
      <c r="L60" s="102"/>
    </row>
    <row r="61" spans="1:11" s="63" customFormat="1" ht="27.75" customHeight="1">
      <c r="A61" s="103"/>
      <c r="B61" s="104" t="s">
        <v>377</v>
      </c>
      <c r="C61" s="103" t="s">
        <v>378</v>
      </c>
      <c r="D61" s="112">
        <v>468800</v>
      </c>
      <c r="E61" s="112">
        <v>468800</v>
      </c>
      <c r="F61" s="112">
        <v>345000</v>
      </c>
      <c r="G61" s="112">
        <v>66300</v>
      </c>
      <c r="H61" s="103"/>
      <c r="I61" s="103"/>
      <c r="J61" s="103"/>
      <c r="K61" s="112"/>
    </row>
    <row r="62" spans="1:11" s="63" customFormat="1" ht="27.75" customHeight="1">
      <c r="A62" s="103"/>
      <c r="B62" s="104" t="s">
        <v>379</v>
      </c>
      <c r="C62" s="103" t="s">
        <v>380</v>
      </c>
      <c r="D62" s="112">
        <v>896345</v>
      </c>
      <c r="E62" s="112">
        <v>821345</v>
      </c>
      <c r="F62" s="112">
        <v>490353</v>
      </c>
      <c r="G62" s="112">
        <v>97292</v>
      </c>
      <c r="H62" s="103"/>
      <c r="I62" s="103"/>
      <c r="J62" s="103"/>
      <c r="K62" s="112">
        <v>75000</v>
      </c>
    </row>
    <row r="63" spans="1:11" s="63" customFormat="1" ht="27.75" customHeight="1">
      <c r="A63" s="103"/>
      <c r="B63" s="104" t="s">
        <v>270</v>
      </c>
      <c r="C63" s="103" t="s">
        <v>301</v>
      </c>
      <c r="D63" s="112">
        <v>24440</v>
      </c>
      <c r="E63" s="112">
        <v>24440</v>
      </c>
      <c r="F63" s="112"/>
      <c r="G63" s="112"/>
      <c r="H63" s="103"/>
      <c r="I63" s="103"/>
      <c r="J63" s="103"/>
      <c r="K63" s="112"/>
    </row>
    <row r="64" spans="1:11" s="63" customFormat="1" ht="27.75" customHeight="1">
      <c r="A64" s="103"/>
      <c r="B64" s="104" t="s">
        <v>381</v>
      </c>
      <c r="C64" s="103" t="s">
        <v>382</v>
      </c>
      <c r="D64" s="112">
        <v>3500</v>
      </c>
      <c r="E64" s="112">
        <v>3500</v>
      </c>
      <c r="F64" s="112">
        <v>1000</v>
      </c>
      <c r="G64" s="112"/>
      <c r="H64" s="103"/>
      <c r="I64" s="103"/>
      <c r="J64" s="103"/>
      <c r="K64" s="112"/>
    </row>
    <row r="65" spans="1:11" s="63" customFormat="1" ht="27.75" customHeight="1">
      <c r="A65" s="103"/>
      <c r="B65" s="104" t="s">
        <v>383</v>
      </c>
      <c r="C65" s="103" t="s">
        <v>363</v>
      </c>
      <c r="D65" s="112">
        <v>4570</v>
      </c>
      <c r="E65" s="112">
        <v>4570</v>
      </c>
      <c r="F65" s="112"/>
      <c r="G65" s="112"/>
      <c r="H65" s="103"/>
      <c r="I65" s="103"/>
      <c r="J65" s="103"/>
      <c r="K65" s="112"/>
    </row>
    <row r="66" spans="1:11" s="63" customFormat="1" ht="27.75" customHeight="1">
      <c r="A66" s="103"/>
      <c r="B66" s="104" t="s">
        <v>384</v>
      </c>
      <c r="C66" s="103" t="s">
        <v>365</v>
      </c>
      <c r="D66" s="112">
        <v>29600</v>
      </c>
      <c r="E66" s="112">
        <v>29600</v>
      </c>
      <c r="F66" s="112">
        <v>3000</v>
      </c>
      <c r="G66" s="112"/>
      <c r="H66" s="103"/>
      <c r="I66" s="103"/>
      <c r="J66" s="103"/>
      <c r="K66" s="112"/>
    </row>
    <row r="67" spans="1:11" s="63" customFormat="1" ht="27.75" customHeight="1">
      <c r="A67" s="105">
        <v>921</v>
      </c>
      <c r="B67" s="106"/>
      <c r="C67" s="105" t="s">
        <v>321</v>
      </c>
      <c r="D67" s="111">
        <v>1539917</v>
      </c>
      <c r="E67" s="111">
        <v>79200</v>
      </c>
      <c r="F67" s="111">
        <v>19000</v>
      </c>
      <c r="G67" s="111"/>
      <c r="H67" s="111">
        <v>20000</v>
      </c>
      <c r="I67" s="105"/>
      <c r="J67" s="105"/>
      <c r="K67" s="111">
        <v>1460717</v>
      </c>
    </row>
    <row r="68" spans="1:11" s="63" customFormat="1" ht="27.75" customHeight="1">
      <c r="A68" s="103"/>
      <c r="B68" s="104" t="s">
        <v>385</v>
      </c>
      <c r="C68" s="103" t="s">
        <v>386</v>
      </c>
      <c r="D68" s="112">
        <v>38200</v>
      </c>
      <c r="E68" s="112">
        <v>38200</v>
      </c>
      <c r="F68" s="112"/>
      <c r="G68" s="112"/>
      <c r="H68" s="103"/>
      <c r="I68" s="103"/>
      <c r="J68" s="103"/>
      <c r="K68" s="112"/>
    </row>
    <row r="69" spans="1:11" s="63" customFormat="1" ht="27.75" customHeight="1">
      <c r="A69" s="103"/>
      <c r="B69" s="104" t="s">
        <v>274</v>
      </c>
      <c r="C69" s="103" t="s">
        <v>322</v>
      </c>
      <c r="D69" s="112">
        <v>1460717</v>
      </c>
      <c r="E69" s="112"/>
      <c r="F69" s="112"/>
      <c r="G69" s="112"/>
      <c r="H69" s="103"/>
      <c r="I69" s="103"/>
      <c r="J69" s="103"/>
      <c r="K69" s="112">
        <v>1460717</v>
      </c>
    </row>
    <row r="70" spans="1:11" s="63" customFormat="1" ht="27.75" customHeight="1">
      <c r="A70" s="103"/>
      <c r="B70" s="104" t="s">
        <v>388</v>
      </c>
      <c r="C70" s="103" t="s">
        <v>389</v>
      </c>
      <c r="D70" s="112">
        <v>20000</v>
      </c>
      <c r="E70" s="112">
        <v>20000</v>
      </c>
      <c r="F70" s="112"/>
      <c r="G70" s="103"/>
      <c r="H70" s="112">
        <v>20000</v>
      </c>
      <c r="I70" s="103"/>
      <c r="J70" s="103"/>
      <c r="K70" s="103"/>
    </row>
    <row r="71" spans="1:11" s="63" customFormat="1" ht="27.75" customHeight="1">
      <c r="A71" s="103"/>
      <c r="B71" s="104" t="s">
        <v>387</v>
      </c>
      <c r="C71" s="103" t="s">
        <v>390</v>
      </c>
      <c r="D71" s="112">
        <v>21000</v>
      </c>
      <c r="E71" s="112">
        <v>21000</v>
      </c>
      <c r="F71" s="112">
        <v>19000</v>
      </c>
      <c r="G71" s="103"/>
      <c r="H71" s="103"/>
      <c r="I71" s="103"/>
      <c r="J71" s="103"/>
      <c r="K71" s="103"/>
    </row>
    <row r="72" spans="1:11" s="63" customFormat="1" ht="27.75" customHeight="1">
      <c r="A72" s="105">
        <v>926</v>
      </c>
      <c r="B72" s="106"/>
      <c r="C72" s="105" t="s">
        <v>391</v>
      </c>
      <c r="D72" s="111">
        <v>30000</v>
      </c>
      <c r="E72" s="111">
        <v>30000</v>
      </c>
      <c r="F72" s="111">
        <v>3000</v>
      </c>
      <c r="G72" s="105">
        <v>830</v>
      </c>
      <c r="H72" s="105"/>
      <c r="I72" s="105"/>
      <c r="J72" s="105"/>
      <c r="K72" s="105"/>
    </row>
    <row r="73" spans="1:11" s="63" customFormat="1" ht="27.75" customHeight="1">
      <c r="A73" s="103"/>
      <c r="B73" s="104" t="s">
        <v>392</v>
      </c>
      <c r="C73" s="103" t="s">
        <v>393</v>
      </c>
      <c r="D73" s="112">
        <v>30000</v>
      </c>
      <c r="E73" s="112">
        <v>30000</v>
      </c>
      <c r="F73" s="112">
        <v>3000</v>
      </c>
      <c r="G73" s="103">
        <v>830</v>
      </c>
      <c r="H73" s="103"/>
      <c r="I73" s="103"/>
      <c r="J73" s="103"/>
      <c r="K73" s="103"/>
    </row>
    <row r="74" spans="1:11" s="63" customFormat="1" ht="27.75" customHeight="1" hidden="1">
      <c r="A74" s="103"/>
      <c r="B74" s="104"/>
      <c r="C74" s="103"/>
      <c r="D74" s="112"/>
      <c r="E74" s="112"/>
      <c r="F74" s="112"/>
      <c r="G74" s="103"/>
      <c r="H74" s="103"/>
      <c r="I74" s="103"/>
      <c r="J74" s="103"/>
      <c r="K74" s="103"/>
    </row>
    <row r="75" spans="1:11" s="63" customFormat="1" ht="27.75" customHeight="1" hidden="1">
      <c r="A75" s="103"/>
      <c r="B75" s="104"/>
      <c r="C75" s="103"/>
      <c r="D75" s="112"/>
      <c r="E75" s="112"/>
      <c r="F75" s="112"/>
      <c r="G75" s="103"/>
      <c r="H75" s="103"/>
      <c r="I75" s="103"/>
      <c r="J75" s="103"/>
      <c r="K75" s="103"/>
    </row>
    <row r="76" spans="1:11" s="63" customFormat="1" ht="27.75" customHeight="1" hidden="1">
      <c r="A76" s="103"/>
      <c r="B76" s="104"/>
      <c r="C76" s="103"/>
      <c r="D76" s="112"/>
      <c r="E76" s="112"/>
      <c r="F76" s="112"/>
      <c r="G76" s="103"/>
      <c r="H76" s="103"/>
      <c r="I76" s="103"/>
      <c r="J76" s="103"/>
      <c r="K76" s="103"/>
    </row>
    <row r="77" spans="1:11" s="64" customFormat="1" ht="27.75" customHeight="1">
      <c r="A77" s="403" t="s">
        <v>140</v>
      </c>
      <c r="B77" s="403"/>
      <c r="C77" s="403"/>
      <c r="D77" s="160">
        <v>30002765</v>
      </c>
      <c r="E77" s="160">
        <v>24091661</v>
      </c>
      <c r="F77" s="160">
        <v>12591586</v>
      </c>
      <c r="G77" s="160">
        <v>3074061</v>
      </c>
      <c r="H77" s="160">
        <v>656343</v>
      </c>
      <c r="I77" s="160">
        <v>85000</v>
      </c>
      <c r="J77" s="160">
        <v>727047</v>
      </c>
      <c r="K77" s="160">
        <v>5911104</v>
      </c>
    </row>
  </sheetData>
  <mergeCells count="10">
    <mergeCell ref="A77:C77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fitToWidth="4" horizontalDpi="600" verticalDpi="600" orientation="landscape" paperSize="9" r:id="rId1"/>
  <headerFooter alignWithMargins="0">
    <oddHeader>&amp;RZałącznik Nr 2
do uchwały IV/25/07 
Rady Powiatu Włoszczowskiego 
z dnia  27 lutego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6">
      <selection activeCell="E34" sqref="E3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10.1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 customHeight="1">
      <c r="A1" s="406" t="s">
        <v>113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</row>
    <row r="2" spans="1:15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9" t="s">
        <v>61</v>
      </c>
    </row>
    <row r="3" spans="1:15" s="54" customFormat="1" ht="19.5" customHeight="1">
      <c r="A3" s="407" t="s">
        <v>85</v>
      </c>
      <c r="B3" s="407" t="s">
        <v>18</v>
      </c>
      <c r="C3" s="407" t="s">
        <v>60</v>
      </c>
      <c r="D3" s="408" t="s">
        <v>175</v>
      </c>
      <c r="E3" s="408" t="s">
        <v>87</v>
      </c>
      <c r="F3" s="410" t="s">
        <v>192</v>
      </c>
      <c r="G3" s="414" t="s">
        <v>112</v>
      </c>
      <c r="H3" s="414"/>
      <c r="I3" s="414"/>
      <c r="J3" s="414"/>
      <c r="K3" s="414"/>
      <c r="L3" s="414"/>
      <c r="M3" s="414"/>
      <c r="N3" s="409"/>
      <c r="O3" s="408" t="s">
        <v>94</v>
      </c>
    </row>
    <row r="4" spans="1:15" s="54" customFormat="1" ht="19.5" customHeight="1">
      <c r="A4" s="407"/>
      <c r="B4" s="407"/>
      <c r="C4" s="407"/>
      <c r="D4" s="408"/>
      <c r="E4" s="408"/>
      <c r="F4" s="411"/>
      <c r="G4" s="409" t="s">
        <v>95</v>
      </c>
      <c r="H4" s="408" t="s">
        <v>35</v>
      </c>
      <c r="I4" s="408"/>
      <c r="J4" s="408"/>
      <c r="K4" s="408"/>
      <c r="L4" s="408" t="s">
        <v>79</v>
      </c>
      <c r="M4" s="408" t="s">
        <v>82</v>
      </c>
      <c r="N4" s="410" t="s">
        <v>193</v>
      </c>
      <c r="O4" s="408"/>
    </row>
    <row r="5" spans="1:15" s="54" customFormat="1" ht="29.25" customHeight="1">
      <c r="A5" s="407"/>
      <c r="B5" s="407"/>
      <c r="C5" s="407"/>
      <c r="D5" s="408"/>
      <c r="E5" s="408"/>
      <c r="F5" s="411"/>
      <c r="G5" s="409"/>
      <c r="H5" s="408" t="s">
        <v>194</v>
      </c>
      <c r="I5" s="408" t="s">
        <v>173</v>
      </c>
      <c r="J5" s="408" t="s">
        <v>195</v>
      </c>
      <c r="K5" s="408" t="s">
        <v>174</v>
      </c>
      <c r="L5" s="408"/>
      <c r="M5" s="408"/>
      <c r="N5" s="411"/>
      <c r="O5" s="408"/>
    </row>
    <row r="6" spans="1:15" s="54" customFormat="1" ht="19.5" customHeight="1">
      <c r="A6" s="407"/>
      <c r="B6" s="407"/>
      <c r="C6" s="407"/>
      <c r="D6" s="408"/>
      <c r="E6" s="408"/>
      <c r="F6" s="411"/>
      <c r="G6" s="409"/>
      <c r="H6" s="408"/>
      <c r="I6" s="408"/>
      <c r="J6" s="408"/>
      <c r="K6" s="408"/>
      <c r="L6" s="408"/>
      <c r="M6" s="408"/>
      <c r="N6" s="411"/>
      <c r="O6" s="408"/>
    </row>
    <row r="7" spans="1:15" s="54" customFormat="1" ht="19.5" customHeight="1">
      <c r="A7" s="407"/>
      <c r="B7" s="407"/>
      <c r="C7" s="407"/>
      <c r="D7" s="408"/>
      <c r="E7" s="408"/>
      <c r="F7" s="412"/>
      <c r="G7" s="409"/>
      <c r="H7" s="408"/>
      <c r="I7" s="408"/>
      <c r="J7" s="408"/>
      <c r="K7" s="408"/>
      <c r="L7" s="408"/>
      <c r="M7" s="408"/>
      <c r="N7" s="412"/>
      <c r="O7" s="408"/>
    </row>
    <row r="8" spans="1:15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/>
      <c r="O8" s="19">
        <v>13</v>
      </c>
    </row>
    <row r="9" spans="1:15" ht="49.5" customHeight="1">
      <c r="A9" s="122">
        <v>1</v>
      </c>
      <c r="B9" s="122">
        <v>754</v>
      </c>
      <c r="C9" s="122">
        <v>75411</v>
      </c>
      <c r="D9" s="248" t="s">
        <v>471</v>
      </c>
      <c r="E9" s="249">
        <v>3570362</v>
      </c>
      <c r="F9" s="249">
        <v>3519908</v>
      </c>
      <c r="G9" s="249">
        <v>50454</v>
      </c>
      <c r="H9" s="249">
        <v>50454</v>
      </c>
      <c r="I9" s="122"/>
      <c r="J9" s="122"/>
      <c r="K9" s="122"/>
      <c r="L9" s="122"/>
      <c r="M9" s="122"/>
      <c r="N9" s="122"/>
      <c r="O9" s="122" t="s">
        <v>526</v>
      </c>
    </row>
    <row r="10" spans="1:15" ht="78.75">
      <c r="A10" s="35">
        <v>2</v>
      </c>
      <c r="B10" s="21">
        <v>600</v>
      </c>
      <c r="C10" s="21">
        <v>60014</v>
      </c>
      <c r="D10" s="161" t="s">
        <v>435</v>
      </c>
      <c r="E10" s="114">
        <v>2532090</v>
      </c>
      <c r="F10" s="114">
        <v>125098</v>
      </c>
      <c r="G10" s="114">
        <v>2406992</v>
      </c>
      <c r="H10" s="21"/>
      <c r="I10" s="114">
        <v>601748</v>
      </c>
      <c r="J10" s="55" t="s">
        <v>96</v>
      </c>
      <c r="K10" s="114">
        <v>1805244</v>
      </c>
      <c r="L10" s="21"/>
      <c r="M10" s="21"/>
      <c r="N10" s="21"/>
      <c r="O10" s="113" t="s">
        <v>396</v>
      </c>
    </row>
    <row r="11" spans="1:15" ht="112.5" customHeight="1">
      <c r="A11" s="36">
        <v>3</v>
      </c>
      <c r="B11" s="22">
        <v>851</v>
      </c>
      <c r="C11" s="22">
        <v>85111</v>
      </c>
      <c r="D11" s="162" t="s">
        <v>412</v>
      </c>
      <c r="E11" s="115">
        <v>3021420</v>
      </c>
      <c r="F11" s="115">
        <v>17420</v>
      </c>
      <c r="G11" s="115">
        <v>861691</v>
      </c>
      <c r="H11" s="115">
        <v>132654</v>
      </c>
      <c r="I11" s="22"/>
      <c r="J11" s="56" t="s">
        <v>96</v>
      </c>
      <c r="K11" s="115">
        <v>729037</v>
      </c>
      <c r="L11" s="115">
        <v>1640109</v>
      </c>
      <c r="M11" s="115">
        <v>257400</v>
      </c>
      <c r="N11" s="115">
        <v>244800</v>
      </c>
      <c r="O11" s="56" t="s">
        <v>396</v>
      </c>
    </row>
    <row r="12" spans="1:15" ht="36" customHeight="1">
      <c r="A12" s="36">
        <v>4</v>
      </c>
      <c r="B12" s="22">
        <v>852</v>
      </c>
      <c r="C12" s="22">
        <v>85202</v>
      </c>
      <c r="D12" s="162" t="s">
        <v>398</v>
      </c>
      <c r="E12" s="115">
        <v>138084</v>
      </c>
      <c r="F12" s="115">
        <v>88084</v>
      </c>
      <c r="G12" s="163">
        <v>50000</v>
      </c>
      <c r="H12" s="115">
        <v>50000</v>
      </c>
      <c r="I12" s="22"/>
      <c r="J12" s="57" t="s">
        <v>96</v>
      </c>
      <c r="K12" s="22"/>
      <c r="L12" s="22"/>
      <c r="M12" s="22"/>
      <c r="N12" s="22"/>
      <c r="O12" s="56" t="s">
        <v>397</v>
      </c>
    </row>
    <row r="13" spans="1:15" ht="45" customHeight="1">
      <c r="A13" s="36">
        <v>5</v>
      </c>
      <c r="B13" s="22">
        <v>921</v>
      </c>
      <c r="C13" s="22">
        <v>92109</v>
      </c>
      <c r="D13" s="162" t="s">
        <v>413</v>
      </c>
      <c r="E13" s="115">
        <v>2970314</v>
      </c>
      <c r="F13" s="115">
        <v>1509597</v>
      </c>
      <c r="G13" s="115">
        <v>1460717</v>
      </c>
      <c r="H13" s="22"/>
      <c r="I13" s="115">
        <v>496644</v>
      </c>
      <c r="J13" s="57" t="s">
        <v>414</v>
      </c>
      <c r="K13" s="115">
        <v>835530</v>
      </c>
      <c r="L13" s="22"/>
      <c r="M13" s="22"/>
      <c r="N13" s="22"/>
      <c r="O13" s="164" t="s">
        <v>396</v>
      </c>
    </row>
    <row r="14" spans="1:15" ht="54.75" customHeight="1">
      <c r="A14" s="39">
        <v>6</v>
      </c>
      <c r="B14" s="23">
        <v>600</v>
      </c>
      <c r="C14" s="23">
        <v>60014</v>
      </c>
      <c r="D14" s="256" t="s">
        <v>476</v>
      </c>
      <c r="E14" s="344">
        <v>2244331</v>
      </c>
      <c r="F14" s="344">
        <v>81331</v>
      </c>
      <c r="G14" s="134"/>
      <c r="H14" s="23"/>
      <c r="I14" s="134"/>
      <c r="J14" s="245"/>
      <c r="K14" s="134"/>
      <c r="L14" s="134">
        <v>2163000</v>
      </c>
      <c r="M14" s="23"/>
      <c r="N14" s="23"/>
      <c r="O14" s="245" t="s">
        <v>396</v>
      </c>
    </row>
    <row r="15" spans="1:15" ht="64.5" customHeight="1">
      <c r="A15" s="241">
        <v>7</v>
      </c>
      <c r="B15" s="242">
        <v>600</v>
      </c>
      <c r="C15" s="242">
        <v>60014</v>
      </c>
      <c r="D15" s="257" t="s">
        <v>477</v>
      </c>
      <c r="E15" s="345">
        <v>4773399</v>
      </c>
      <c r="F15" s="346">
        <v>73940</v>
      </c>
      <c r="G15" s="244"/>
      <c r="H15" s="347"/>
      <c r="I15" s="244"/>
      <c r="J15" s="57"/>
      <c r="K15" s="244"/>
      <c r="L15" s="244">
        <v>4699459</v>
      </c>
      <c r="M15" s="242"/>
      <c r="N15" s="242"/>
      <c r="O15" s="171" t="s">
        <v>396</v>
      </c>
    </row>
    <row r="16" spans="1:15" ht="46.5" customHeight="1">
      <c r="A16" s="241">
        <v>8</v>
      </c>
      <c r="B16" s="242">
        <v>600</v>
      </c>
      <c r="C16" s="242">
        <v>60014</v>
      </c>
      <c r="D16" s="243" t="s">
        <v>456</v>
      </c>
      <c r="E16" s="244">
        <v>466000</v>
      </c>
      <c r="F16" s="244"/>
      <c r="G16" s="244"/>
      <c r="H16" s="242"/>
      <c r="I16" s="244"/>
      <c r="J16" s="57"/>
      <c r="K16" s="244"/>
      <c r="L16" s="244">
        <v>466000</v>
      </c>
      <c r="M16" s="242"/>
      <c r="N16" s="22"/>
      <c r="O16" s="56" t="s">
        <v>396</v>
      </c>
    </row>
    <row r="17" spans="1:15" ht="49.5" customHeight="1">
      <c r="A17" s="241">
        <v>9</v>
      </c>
      <c r="B17" s="242">
        <v>600</v>
      </c>
      <c r="C17" s="242">
        <v>60014</v>
      </c>
      <c r="D17" s="243" t="s">
        <v>457</v>
      </c>
      <c r="E17" s="244">
        <v>1777114</v>
      </c>
      <c r="F17" s="244">
        <v>37314</v>
      </c>
      <c r="G17" s="244"/>
      <c r="H17" s="242"/>
      <c r="I17" s="244"/>
      <c r="J17" s="57"/>
      <c r="K17" s="244"/>
      <c r="L17" s="244">
        <v>1739800</v>
      </c>
      <c r="M17" s="242"/>
      <c r="N17" s="22"/>
      <c r="O17" s="171" t="s">
        <v>396</v>
      </c>
    </row>
    <row r="18" spans="1:15" ht="48" customHeight="1">
      <c r="A18" s="241">
        <v>10</v>
      </c>
      <c r="B18" s="242">
        <v>600</v>
      </c>
      <c r="C18" s="242">
        <v>60014</v>
      </c>
      <c r="D18" s="243" t="s">
        <v>478</v>
      </c>
      <c r="E18" s="244">
        <v>4527355</v>
      </c>
      <c r="F18" s="244">
        <v>54955</v>
      </c>
      <c r="G18" s="244"/>
      <c r="H18" s="242"/>
      <c r="I18" s="244"/>
      <c r="J18" s="57"/>
      <c r="K18" s="244"/>
      <c r="L18" s="244"/>
      <c r="M18" s="244">
        <v>4472400</v>
      </c>
      <c r="N18" s="22"/>
      <c r="O18" s="56" t="s">
        <v>396</v>
      </c>
    </row>
    <row r="19" spans="1:15" ht="52.5" customHeight="1">
      <c r="A19" s="241">
        <v>11</v>
      </c>
      <c r="B19" s="242">
        <v>600</v>
      </c>
      <c r="C19" s="242">
        <v>60014</v>
      </c>
      <c r="D19" s="243" t="s">
        <v>458</v>
      </c>
      <c r="E19" s="244">
        <v>5600000</v>
      </c>
      <c r="F19" s="244"/>
      <c r="G19" s="244">
        <v>100000</v>
      </c>
      <c r="H19" s="244">
        <v>100000</v>
      </c>
      <c r="I19" s="244"/>
      <c r="J19" s="57"/>
      <c r="K19" s="244"/>
      <c r="L19" s="244"/>
      <c r="M19" s="244">
        <v>5500000</v>
      </c>
      <c r="N19" s="22"/>
      <c r="O19" s="171" t="s">
        <v>396</v>
      </c>
    </row>
    <row r="20" spans="1:15" ht="78.75">
      <c r="A20" s="241">
        <v>12</v>
      </c>
      <c r="B20" s="242">
        <v>600</v>
      </c>
      <c r="C20" s="242">
        <v>60014</v>
      </c>
      <c r="D20" s="243" t="s">
        <v>459</v>
      </c>
      <c r="E20" s="244">
        <v>10074607</v>
      </c>
      <c r="F20" s="244">
        <v>74607</v>
      </c>
      <c r="G20" s="244"/>
      <c r="H20" s="242"/>
      <c r="I20" s="244"/>
      <c r="J20" s="57"/>
      <c r="K20" s="244"/>
      <c r="L20" s="244"/>
      <c r="M20" s="244"/>
      <c r="N20" s="115">
        <v>10000000</v>
      </c>
      <c r="O20" s="56" t="s">
        <v>396</v>
      </c>
    </row>
    <row r="21" spans="1:15" ht="78.75" customHeight="1">
      <c r="A21" s="241">
        <v>13</v>
      </c>
      <c r="B21" s="242">
        <v>600</v>
      </c>
      <c r="C21" s="242">
        <v>60014</v>
      </c>
      <c r="D21" s="243" t="s">
        <v>546</v>
      </c>
      <c r="E21" s="244">
        <v>2227000</v>
      </c>
      <c r="F21" s="244"/>
      <c r="G21" s="244"/>
      <c r="H21" s="242"/>
      <c r="I21" s="244"/>
      <c r="J21" s="57"/>
      <c r="K21" s="244"/>
      <c r="L21" s="244"/>
      <c r="M21" s="244"/>
      <c r="N21" s="115">
        <v>2227000</v>
      </c>
      <c r="O21" s="56" t="s">
        <v>396</v>
      </c>
    </row>
    <row r="22" spans="1:15" ht="45" customHeight="1">
      <c r="A22" s="241">
        <v>13</v>
      </c>
      <c r="B22" s="242">
        <v>600</v>
      </c>
      <c r="C22" s="242">
        <v>60014</v>
      </c>
      <c r="D22" s="243" t="s">
        <v>460</v>
      </c>
      <c r="E22" s="244">
        <v>200000</v>
      </c>
      <c r="F22" s="244"/>
      <c r="G22" s="244"/>
      <c r="H22" s="242"/>
      <c r="I22" s="244"/>
      <c r="J22" s="57"/>
      <c r="K22" s="244"/>
      <c r="L22" s="244">
        <v>200000</v>
      </c>
      <c r="M22" s="244"/>
      <c r="N22" s="115"/>
      <c r="O22" s="56" t="s">
        <v>396</v>
      </c>
    </row>
    <row r="23" spans="1:15" ht="31.5" customHeight="1">
      <c r="A23" s="241">
        <v>14</v>
      </c>
      <c r="B23" s="242">
        <v>600</v>
      </c>
      <c r="C23" s="242">
        <v>60014</v>
      </c>
      <c r="D23" s="257" t="s">
        <v>479</v>
      </c>
      <c r="E23" s="244">
        <v>920000</v>
      </c>
      <c r="F23" s="244"/>
      <c r="G23" s="244">
        <v>20000</v>
      </c>
      <c r="H23" s="244">
        <v>20000</v>
      </c>
      <c r="I23" s="244"/>
      <c r="J23" s="57"/>
      <c r="K23" s="244"/>
      <c r="L23" s="244">
        <v>900000</v>
      </c>
      <c r="M23" s="244"/>
      <c r="N23" s="244"/>
      <c r="O23" s="171" t="s">
        <v>396</v>
      </c>
    </row>
    <row r="24" spans="1:15" ht="12.75">
      <c r="A24" s="413" t="s">
        <v>189</v>
      </c>
      <c r="B24" s="413"/>
      <c r="C24" s="413"/>
      <c r="D24" s="413"/>
      <c r="E24" s="114">
        <v>45042076</v>
      </c>
      <c r="F24" s="114"/>
      <c r="G24" s="165">
        <v>4949854</v>
      </c>
      <c r="H24" s="114">
        <v>353108</v>
      </c>
      <c r="I24" s="114">
        <v>1098392</v>
      </c>
      <c r="J24" s="114">
        <v>128543</v>
      </c>
      <c r="K24" s="114">
        <v>3369811</v>
      </c>
      <c r="L24" s="114">
        <v>11808368</v>
      </c>
      <c r="M24" s="114">
        <v>10229800</v>
      </c>
      <c r="N24" s="244">
        <v>12471800</v>
      </c>
      <c r="O24" s="81" t="s">
        <v>67</v>
      </c>
    </row>
    <row r="25" ht="12.75" customHeight="1">
      <c r="A25" s="1" t="s">
        <v>102</v>
      </c>
    </row>
    <row r="26" ht="12.75" customHeight="1">
      <c r="A26" s="1" t="s">
        <v>97</v>
      </c>
    </row>
    <row r="27" ht="12.75" customHeight="1">
      <c r="A27" s="1" t="s">
        <v>98</v>
      </c>
    </row>
    <row r="28" ht="12.75">
      <c r="A28" s="1" t="s">
        <v>99</v>
      </c>
    </row>
    <row r="29" ht="12.75">
      <c r="A29" s="1" t="s">
        <v>100</v>
      </c>
    </row>
  </sheetData>
  <mergeCells count="19">
    <mergeCell ref="A24:D24"/>
    <mergeCell ref="G3:N3"/>
    <mergeCell ref="L4:L7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
do uchwały Nr IV/25/07 
Rady Powiatu Włoszczowskiego  
z dnia  27 lutego 2007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4">
      <selection activeCell="K19" sqref="K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06" t="s">
        <v>223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0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9" t="s">
        <v>61</v>
      </c>
    </row>
    <row r="3" spans="1:11" s="54" customFormat="1" ht="19.5" customHeight="1">
      <c r="A3" s="417" t="s">
        <v>85</v>
      </c>
      <c r="B3" s="417" t="s">
        <v>18</v>
      </c>
      <c r="C3" s="417" t="s">
        <v>60</v>
      </c>
      <c r="D3" s="415" t="s">
        <v>224</v>
      </c>
      <c r="E3" s="415" t="s">
        <v>87</v>
      </c>
      <c r="F3" s="415" t="s">
        <v>112</v>
      </c>
      <c r="G3" s="415"/>
      <c r="H3" s="415"/>
      <c r="I3" s="415"/>
      <c r="J3" s="415"/>
      <c r="K3" s="415" t="s">
        <v>94</v>
      </c>
    </row>
    <row r="4" spans="1:11" s="54" customFormat="1" ht="19.5" customHeight="1">
      <c r="A4" s="417"/>
      <c r="B4" s="417"/>
      <c r="C4" s="417"/>
      <c r="D4" s="415"/>
      <c r="E4" s="415"/>
      <c r="F4" s="415" t="s">
        <v>172</v>
      </c>
      <c r="G4" s="415" t="s">
        <v>35</v>
      </c>
      <c r="H4" s="415"/>
      <c r="I4" s="415"/>
      <c r="J4" s="415"/>
      <c r="K4" s="415"/>
    </row>
    <row r="5" spans="1:11" s="54" customFormat="1" ht="29.25" customHeight="1">
      <c r="A5" s="417"/>
      <c r="B5" s="417"/>
      <c r="C5" s="417"/>
      <c r="D5" s="415"/>
      <c r="E5" s="415"/>
      <c r="F5" s="415"/>
      <c r="G5" s="415" t="s">
        <v>194</v>
      </c>
      <c r="H5" s="415" t="s">
        <v>173</v>
      </c>
      <c r="I5" s="415" t="s">
        <v>196</v>
      </c>
      <c r="J5" s="415" t="s">
        <v>174</v>
      </c>
      <c r="K5" s="415"/>
    </row>
    <row r="6" spans="1:11" s="54" customFormat="1" ht="19.5" customHeight="1">
      <c r="A6" s="417"/>
      <c r="B6" s="417"/>
      <c r="C6" s="417"/>
      <c r="D6" s="415"/>
      <c r="E6" s="415"/>
      <c r="F6" s="415"/>
      <c r="G6" s="415"/>
      <c r="H6" s="415"/>
      <c r="I6" s="415"/>
      <c r="J6" s="415"/>
      <c r="K6" s="415"/>
    </row>
    <row r="7" spans="1:11" s="54" customFormat="1" ht="19.5" customHeight="1">
      <c r="A7" s="417"/>
      <c r="B7" s="417"/>
      <c r="C7" s="417"/>
      <c r="D7" s="415"/>
      <c r="E7" s="415"/>
      <c r="F7" s="415"/>
      <c r="G7" s="415"/>
      <c r="H7" s="415"/>
      <c r="I7" s="415"/>
      <c r="J7" s="415"/>
      <c r="K7" s="415"/>
    </row>
    <row r="8" spans="1:11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</row>
    <row r="9" spans="1:11" ht="30" customHeight="1">
      <c r="A9" s="35" t="s">
        <v>28</v>
      </c>
      <c r="B9" s="21">
        <v>750</v>
      </c>
      <c r="C9" s="21">
        <v>75020</v>
      </c>
      <c r="D9" s="161" t="s">
        <v>395</v>
      </c>
      <c r="E9" s="114">
        <v>13000</v>
      </c>
      <c r="F9" s="114">
        <v>13000</v>
      </c>
      <c r="G9" s="114">
        <v>13000</v>
      </c>
      <c r="H9" s="21"/>
      <c r="I9" s="55" t="s">
        <v>417</v>
      </c>
      <c r="J9" s="21"/>
      <c r="K9" s="113" t="s">
        <v>396</v>
      </c>
    </row>
    <row r="10" spans="1:11" ht="34.5" customHeight="1">
      <c r="A10" s="36" t="s">
        <v>29</v>
      </c>
      <c r="B10" s="22">
        <v>801</v>
      </c>
      <c r="C10" s="22">
        <v>80120</v>
      </c>
      <c r="D10" s="162" t="s">
        <v>415</v>
      </c>
      <c r="E10" s="115">
        <v>57500</v>
      </c>
      <c r="F10" s="115">
        <v>57500</v>
      </c>
      <c r="G10" s="115">
        <v>57500</v>
      </c>
      <c r="H10" s="22"/>
      <c r="I10" s="56" t="s">
        <v>418</v>
      </c>
      <c r="J10" s="22"/>
      <c r="K10" s="56" t="s">
        <v>416</v>
      </c>
    </row>
    <row r="11" spans="1:11" ht="34.5" customHeight="1">
      <c r="A11" s="36">
        <v>3</v>
      </c>
      <c r="B11" s="22">
        <v>801</v>
      </c>
      <c r="C11" s="22">
        <v>80123</v>
      </c>
      <c r="D11" s="162" t="s">
        <v>415</v>
      </c>
      <c r="E11" s="115">
        <v>103500</v>
      </c>
      <c r="F11" s="115">
        <v>103500</v>
      </c>
      <c r="G11" s="115">
        <v>103500</v>
      </c>
      <c r="H11" s="22"/>
      <c r="I11" s="57"/>
      <c r="J11" s="22"/>
      <c r="K11" s="56" t="s">
        <v>416</v>
      </c>
    </row>
    <row r="12" spans="1:11" ht="34.5" customHeight="1">
      <c r="A12" s="36">
        <v>4</v>
      </c>
      <c r="B12" s="22">
        <v>801</v>
      </c>
      <c r="C12" s="22">
        <v>80130</v>
      </c>
      <c r="D12" s="162" t="s">
        <v>415</v>
      </c>
      <c r="E12" s="115">
        <v>51600</v>
      </c>
      <c r="F12" s="115">
        <v>51600</v>
      </c>
      <c r="G12" s="115">
        <v>51600</v>
      </c>
      <c r="H12" s="22"/>
      <c r="I12" s="57"/>
      <c r="J12" s="22"/>
      <c r="K12" s="56" t="s">
        <v>416</v>
      </c>
    </row>
    <row r="13" spans="1:11" ht="30" customHeight="1">
      <c r="A13" s="36">
        <v>5</v>
      </c>
      <c r="B13" s="22">
        <v>852</v>
      </c>
      <c r="C13" s="22">
        <v>85202</v>
      </c>
      <c r="D13" s="162" t="s">
        <v>399</v>
      </c>
      <c r="E13" s="115">
        <v>40000</v>
      </c>
      <c r="F13" s="115">
        <v>40000</v>
      </c>
      <c r="G13" s="115">
        <v>40000</v>
      </c>
      <c r="H13" s="22"/>
      <c r="I13" s="57" t="s">
        <v>417</v>
      </c>
      <c r="J13" s="22"/>
      <c r="K13" s="56" t="s">
        <v>397</v>
      </c>
    </row>
    <row r="14" spans="1:11" ht="51" hidden="1">
      <c r="A14" s="36" t="s">
        <v>17</v>
      </c>
      <c r="B14" s="22"/>
      <c r="C14" s="22"/>
      <c r="D14" s="22"/>
      <c r="E14" s="22"/>
      <c r="F14" s="22"/>
      <c r="G14" s="22"/>
      <c r="H14" s="22"/>
      <c r="I14" s="57" t="s">
        <v>96</v>
      </c>
      <c r="J14" s="22"/>
      <c r="K14" s="22"/>
    </row>
    <row r="15" spans="1:11" ht="33.75">
      <c r="A15" s="169">
        <v>6</v>
      </c>
      <c r="B15" s="170">
        <v>854</v>
      </c>
      <c r="C15" s="170">
        <v>85410</v>
      </c>
      <c r="D15" s="179" t="s">
        <v>415</v>
      </c>
      <c r="E15" s="172">
        <v>75000</v>
      </c>
      <c r="F15" s="172">
        <v>75000</v>
      </c>
      <c r="G15" s="172">
        <v>75000</v>
      </c>
      <c r="H15" s="170"/>
      <c r="I15" s="171"/>
      <c r="J15" s="170"/>
      <c r="K15" s="170" t="s">
        <v>416</v>
      </c>
    </row>
    <row r="16" spans="1:11" ht="25.5">
      <c r="A16" s="24">
        <v>7</v>
      </c>
      <c r="B16" s="20">
        <v>750</v>
      </c>
      <c r="C16" s="20">
        <v>75020</v>
      </c>
      <c r="D16" s="180" t="s">
        <v>424</v>
      </c>
      <c r="E16" s="116">
        <v>120000</v>
      </c>
      <c r="F16" s="116">
        <v>120000</v>
      </c>
      <c r="G16" s="116">
        <v>120000</v>
      </c>
      <c r="H16" s="20"/>
      <c r="I16" s="181"/>
      <c r="J16" s="20"/>
      <c r="K16" s="181" t="s">
        <v>396</v>
      </c>
    </row>
    <row r="17" spans="1:11" ht="33.75">
      <c r="A17" s="24">
        <v>8</v>
      </c>
      <c r="B17" s="20">
        <v>750</v>
      </c>
      <c r="C17" s="20">
        <v>75020</v>
      </c>
      <c r="D17" s="180" t="s">
        <v>425</v>
      </c>
      <c r="E17" s="116">
        <v>10000</v>
      </c>
      <c r="F17" s="116">
        <v>10000</v>
      </c>
      <c r="G17" s="116">
        <v>10000</v>
      </c>
      <c r="H17" s="20"/>
      <c r="I17" s="181"/>
      <c r="J17" s="20"/>
      <c r="K17" s="181" t="s">
        <v>396</v>
      </c>
    </row>
    <row r="18" spans="1:11" ht="33.75">
      <c r="A18" s="24">
        <v>9</v>
      </c>
      <c r="B18" s="20">
        <v>801</v>
      </c>
      <c r="C18" s="20">
        <v>80120</v>
      </c>
      <c r="D18" s="180" t="s">
        <v>461</v>
      </c>
      <c r="E18" s="116">
        <v>465100</v>
      </c>
      <c r="F18" s="116">
        <v>385650</v>
      </c>
      <c r="G18" s="116">
        <v>163662</v>
      </c>
      <c r="H18" s="20"/>
      <c r="I18" s="246">
        <v>221988</v>
      </c>
      <c r="J18" s="20"/>
      <c r="K18" s="181" t="s">
        <v>462</v>
      </c>
    </row>
    <row r="19" spans="1:11" ht="22.5">
      <c r="A19" s="24">
        <v>10</v>
      </c>
      <c r="B19" s="20">
        <v>754</v>
      </c>
      <c r="C19" s="20">
        <v>75411</v>
      </c>
      <c r="D19" s="180" t="s">
        <v>472</v>
      </c>
      <c r="E19" s="116">
        <v>20000</v>
      </c>
      <c r="F19" s="116">
        <v>20000</v>
      </c>
      <c r="G19" s="116">
        <v>20000</v>
      </c>
      <c r="H19" s="20"/>
      <c r="I19" s="246"/>
      <c r="J19" s="20"/>
      <c r="K19" s="181" t="s">
        <v>475</v>
      </c>
    </row>
    <row r="20" spans="1:11" ht="22.5" customHeight="1">
      <c r="A20" s="416" t="s">
        <v>189</v>
      </c>
      <c r="B20" s="416"/>
      <c r="C20" s="416"/>
      <c r="D20" s="416"/>
      <c r="E20" s="116">
        <v>955700</v>
      </c>
      <c r="F20" s="117">
        <v>876250</v>
      </c>
      <c r="G20" s="116">
        <v>654262</v>
      </c>
      <c r="H20" s="20"/>
      <c r="I20" s="116">
        <v>221988</v>
      </c>
      <c r="J20" s="20"/>
      <c r="K20" s="80" t="s">
        <v>67</v>
      </c>
    </row>
    <row r="22" spans="1:10" ht="12.75">
      <c r="A22" s="1" t="s">
        <v>102</v>
      </c>
      <c r="J22" s="182"/>
    </row>
    <row r="23" ht="12.75">
      <c r="A23" s="1" t="s">
        <v>97</v>
      </c>
    </row>
    <row r="24" ht="12.75">
      <c r="A24" s="1" t="s">
        <v>98</v>
      </c>
    </row>
    <row r="25" ht="12.75">
      <c r="A25" s="1" t="s">
        <v>99</v>
      </c>
    </row>
    <row r="26" ht="12.75">
      <c r="A26" s="1" t="s">
        <v>100</v>
      </c>
    </row>
  </sheetData>
  <mergeCells count="15">
    <mergeCell ref="G4:J4"/>
    <mergeCell ref="G5:G7"/>
    <mergeCell ref="H5:H7"/>
    <mergeCell ref="I5:I7"/>
    <mergeCell ref="J5:J7"/>
    <mergeCell ref="E3:E7"/>
    <mergeCell ref="A20:D20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0" r:id="rId1"/>
  <headerFooter alignWithMargins="0">
    <oddHeader xml:space="preserve">&amp;R&amp;9Załącznik Nr  3 a
do uchwały Nr IV/25/07   
Rady Powiatu Włoszczowskiego 
z dnia 27 lutego 2007 r.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A52">
      <selection activeCell="J69" sqref="J69"/>
    </sheetView>
  </sheetViews>
  <sheetFormatPr defaultColWidth="9.00390625" defaultRowHeight="12.75"/>
  <cols>
    <col min="1" max="1" width="3.625" style="13" bestFit="1" customWidth="1"/>
    <col min="2" max="2" width="19.875" style="13" customWidth="1"/>
    <col min="3" max="3" width="13.00390625" style="13" customWidth="1"/>
    <col min="4" max="4" width="10.625" style="13" customWidth="1"/>
    <col min="5" max="5" width="12.00390625" style="13" customWidth="1"/>
    <col min="6" max="6" width="9.125" style="13" customWidth="1"/>
    <col min="7" max="7" width="8.625" style="13" customWidth="1"/>
    <col min="8" max="8" width="8.125" style="13" customWidth="1"/>
    <col min="9" max="9" width="8.75390625" style="13" customWidth="1"/>
    <col min="10" max="11" width="7.75390625" style="13" customWidth="1"/>
    <col min="12" max="12" width="9.75390625" style="13" customWidth="1"/>
    <col min="13" max="13" width="11.75390625" style="13" customWidth="1"/>
    <col min="14" max="14" width="12.375" style="13" customWidth="1"/>
    <col min="15" max="15" width="8.25390625" style="13" customWidth="1"/>
    <col min="16" max="16" width="8.125" style="13" customWidth="1"/>
    <col min="17" max="17" width="8.75390625" style="13" customWidth="1"/>
    <col min="18" max="16384" width="10.25390625" style="13" customWidth="1"/>
  </cols>
  <sheetData>
    <row r="1" spans="1:17" ht="12.75">
      <c r="A1" s="385" t="s">
        <v>176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3" spans="1:17" ht="11.25">
      <c r="A3" s="393" t="s">
        <v>85</v>
      </c>
      <c r="B3" s="393" t="s">
        <v>114</v>
      </c>
      <c r="C3" s="423" t="s">
        <v>115</v>
      </c>
      <c r="D3" s="423" t="s">
        <v>182</v>
      </c>
      <c r="E3" s="423" t="s">
        <v>181</v>
      </c>
      <c r="F3" s="393" t="s">
        <v>22</v>
      </c>
      <c r="G3" s="393"/>
      <c r="H3" s="393" t="s">
        <v>112</v>
      </c>
      <c r="I3" s="393"/>
      <c r="J3" s="393"/>
      <c r="K3" s="393"/>
      <c r="L3" s="393"/>
      <c r="M3" s="393"/>
      <c r="N3" s="393"/>
      <c r="O3" s="393"/>
      <c r="P3" s="393"/>
      <c r="Q3" s="393"/>
    </row>
    <row r="4" spans="1:17" ht="11.25">
      <c r="A4" s="393"/>
      <c r="B4" s="393"/>
      <c r="C4" s="423"/>
      <c r="D4" s="423"/>
      <c r="E4" s="423"/>
      <c r="F4" s="423" t="s">
        <v>178</v>
      </c>
      <c r="G4" s="423" t="s">
        <v>179</v>
      </c>
      <c r="H4" s="393" t="s">
        <v>103</v>
      </c>
      <c r="I4" s="393"/>
      <c r="J4" s="393"/>
      <c r="K4" s="393"/>
      <c r="L4" s="393"/>
      <c r="M4" s="393"/>
      <c r="N4" s="393"/>
      <c r="O4" s="393"/>
      <c r="P4" s="393"/>
      <c r="Q4" s="393"/>
    </row>
    <row r="5" spans="1:17" ht="11.25">
      <c r="A5" s="393"/>
      <c r="B5" s="393"/>
      <c r="C5" s="423"/>
      <c r="D5" s="423"/>
      <c r="E5" s="423"/>
      <c r="F5" s="423"/>
      <c r="G5" s="423"/>
      <c r="H5" s="423" t="s">
        <v>117</v>
      </c>
      <c r="I5" s="393" t="s">
        <v>118</v>
      </c>
      <c r="J5" s="393"/>
      <c r="K5" s="393"/>
      <c r="L5" s="393"/>
      <c r="M5" s="393"/>
      <c r="N5" s="393"/>
      <c r="O5" s="393"/>
      <c r="P5" s="393"/>
      <c r="Q5" s="393"/>
    </row>
    <row r="6" spans="1:17" ht="14.25" customHeight="1">
      <c r="A6" s="393"/>
      <c r="B6" s="393"/>
      <c r="C6" s="423"/>
      <c r="D6" s="423"/>
      <c r="E6" s="423"/>
      <c r="F6" s="423"/>
      <c r="G6" s="423"/>
      <c r="H6" s="423"/>
      <c r="I6" s="393" t="s">
        <v>119</v>
      </c>
      <c r="J6" s="393"/>
      <c r="K6" s="393"/>
      <c r="L6" s="393"/>
      <c r="M6" s="393" t="s">
        <v>116</v>
      </c>
      <c r="N6" s="393"/>
      <c r="O6" s="393"/>
      <c r="P6" s="393"/>
      <c r="Q6" s="393"/>
    </row>
    <row r="7" spans="1:17" ht="12.75" customHeight="1">
      <c r="A7" s="393"/>
      <c r="B7" s="393"/>
      <c r="C7" s="423"/>
      <c r="D7" s="423"/>
      <c r="E7" s="423"/>
      <c r="F7" s="423"/>
      <c r="G7" s="423"/>
      <c r="H7" s="423"/>
      <c r="I7" s="423" t="s">
        <v>120</v>
      </c>
      <c r="J7" s="393" t="s">
        <v>121</v>
      </c>
      <c r="K7" s="393"/>
      <c r="L7" s="393"/>
      <c r="M7" s="423" t="s">
        <v>122</v>
      </c>
      <c r="N7" s="423" t="s">
        <v>121</v>
      </c>
      <c r="O7" s="423"/>
      <c r="P7" s="423"/>
      <c r="Q7" s="423"/>
    </row>
    <row r="8" spans="1:17" ht="48" customHeight="1">
      <c r="A8" s="393"/>
      <c r="B8" s="393"/>
      <c r="C8" s="423"/>
      <c r="D8" s="423"/>
      <c r="E8" s="423"/>
      <c r="F8" s="423"/>
      <c r="G8" s="423"/>
      <c r="H8" s="423"/>
      <c r="I8" s="423"/>
      <c r="J8" s="52" t="s">
        <v>180</v>
      </c>
      <c r="K8" s="52" t="s">
        <v>123</v>
      </c>
      <c r="L8" s="52" t="s">
        <v>124</v>
      </c>
      <c r="M8" s="423"/>
      <c r="N8" s="52" t="s">
        <v>125</v>
      </c>
      <c r="O8" s="52" t="s">
        <v>180</v>
      </c>
      <c r="P8" s="52" t="s">
        <v>123</v>
      </c>
      <c r="Q8" s="364" t="s">
        <v>530</v>
      </c>
    </row>
    <row r="9" spans="1:17" ht="7.5" customHeight="1">
      <c r="A9" s="14">
        <v>1</v>
      </c>
      <c r="B9" s="14">
        <v>2</v>
      </c>
      <c r="C9" s="14"/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3">
        <v>17</v>
      </c>
    </row>
    <row r="10" spans="1:21" s="83" customFormat="1" ht="11.25">
      <c r="A10" s="252">
        <v>1</v>
      </c>
      <c r="B10" s="53" t="s">
        <v>126</v>
      </c>
      <c r="C10" s="391">
        <f>SUM(C9)</f>
        <v>0</v>
      </c>
      <c r="D10" s="392"/>
      <c r="E10" s="212">
        <v>40667630</v>
      </c>
      <c r="F10" s="212">
        <v>7699141</v>
      </c>
      <c r="G10" s="212">
        <v>32968489</v>
      </c>
      <c r="H10" s="212">
        <v>4849400</v>
      </c>
      <c r="I10" s="212">
        <v>1479589</v>
      </c>
      <c r="J10" s="212">
        <v>1098392</v>
      </c>
      <c r="K10" s="82"/>
      <c r="L10" s="212">
        <v>381197</v>
      </c>
      <c r="M10" s="212">
        <v>3369811</v>
      </c>
      <c r="N10" s="302">
        <v>3369811</v>
      </c>
      <c r="O10" s="53"/>
      <c r="P10" s="53"/>
      <c r="Q10" s="363"/>
      <c r="R10" s="83">
        <f>SUM(R9)</f>
        <v>0</v>
      </c>
      <c r="S10" s="83">
        <f>SUM(S9)</f>
        <v>0</v>
      </c>
      <c r="T10" s="83">
        <f>SUM(T9)</f>
        <v>0</v>
      </c>
      <c r="U10" s="83">
        <f>SUM(U9)</f>
        <v>0</v>
      </c>
    </row>
    <row r="11" spans="1:17" ht="12.75">
      <c r="A11" s="394" t="s">
        <v>127</v>
      </c>
      <c r="B11" s="276" t="s">
        <v>128</v>
      </c>
      <c r="C11" s="193" t="s"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74"/>
      <c r="P11" s="274"/>
      <c r="Q11" s="14"/>
    </row>
    <row r="12" spans="1:17" ht="12.75">
      <c r="A12" s="395"/>
      <c r="B12" s="276" t="s">
        <v>129</v>
      </c>
      <c r="C12" s="200" t="s">
        <v>5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74"/>
      <c r="P12" s="274"/>
      <c r="Q12" s="274"/>
    </row>
    <row r="13" spans="1:17" ht="12.75">
      <c r="A13" s="395"/>
      <c r="B13" s="276" t="s">
        <v>130</v>
      </c>
      <c r="C13" s="200" t="s">
        <v>6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74"/>
      <c r="P13" s="274"/>
      <c r="Q13" s="274"/>
    </row>
    <row r="14" spans="1:18" ht="12.75">
      <c r="A14" s="395"/>
      <c r="B14" s="276" t="s">
        <v>131</v>
      </c>
      <c r="C14" s="202" t="s">
        <v>7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74"/>
      <c r="P14" s="274"/>
      <c r="Q14" s="262"/>
      <c r="R14" s="273"/>
    </row>
    <row r="15" spans="1:18" ht="11.25">
      <c r="A15" s="395"/>
      <c r="B15" s="276" t="s">
        <v>132</v>
      </c>
      <c r="C15" s="66"/>
      <c r="D15" s="66"/>
      <c r="E15" s="213">
        <v>2532090</v>
      </c>
      <c r="F15" s="213">
        <v>726846</v>
      </c>
      <c r="G15" s="213">
        <v>1805244</v>
      </c>
      <c r="H15" s="213">
        <v>2406992</v>
      </c>
      <c r="I15" s="213">
        <v>601748</v>
      </c>
      <c r="J15" s="213">
        <v>601748</v>
      </c>
      <c r="K15" s="66"/>
      <c r="L15" s="66"/>
      <c r="M15" s="300">
        <v>1805244</v>
      </c>
      <c r="N15" s="301">
        <v>1805244</v>
      </c>
      <c r="O15" s="276"/>
      <c r="P15" s="276"/>
      <c r="Q15" s="295"/>
      <c r="R15" s="273"/>
    </row>
    <row r="16" spans="1:19" ht="11.25">
      <c r="A16" s="395"/>
      <c r="B16" s="276" t="s">
        <v>15</v>
      </c>
      <c r="C16" s="426"/>
      <c r="D16" s="214">
        <v>600</v>
      </c>
      <c r="E16" s="213">
        <v>125098</v>
      </c>
      <c r="F16" s="213">
        <v>125098</v>
      </c>
      <c r="G16" s="66"/>
      <c r="H16" s="216"/>
      <c r="I16" s="216"/>
      <c r="J16" s="216"/>
      <c r="K16" s="67"/>
      <c r="L16" s="188"/>
      <c r="M16" s="261"/>
      <c r="N16" s="261"/>
      <c r="O16" s="396"/>
      <c r="P16" s="396"/>
      <c r="Q16" s="386"/>
      <c r="R16" s="273"/>
      <c r="S16" s="273"/>
    </row>
    <row r="17" spans="1:19" ht="11.25">
      <c r="A17" s="395"/>
      <c r="B17" s="276" t="s">
        <v>103</v>
      </c>
      <c r="C17" s="426"/>
      <c r="D17" s="209">
        <v>60014</v>
      </c>
      <c r="E17" s="213">
        <v>2406992</v>
      </c>
      <c r="F17" s="213">
        <v>601748</v>
      </c>
      <c r="G17" s="213">
        <v>1805244</v>
      </c>
      <c r="H17" s="221">
        <v>2406992</v>
      </c>
      <c r="I17" s="221">
        <v>601748</v>
      </c>
      <c r="J17" s="221">
        <v>601748</v>
      </c>
      <c r="K17" s="67"/>
      <c r="L17" s="188"/>
      <c r="M17" s="286">
        <v>1805244</v>
      </c>
      <c r="N17" s="286">
        <v>1805244</v>
      </c>
      <c r="O17" s="396"/>
      <c r="P17" s="396"/>
      <c r="Q17" s="386"/>
      <c r="R17" s="273"/>
      <c r="S17" s="273"/>
    </row>
    <row r="18" spans="1:19" ht="11.25">
      <c r="A18" s="395"/>
      <c r="B18" s="276" t="s">
        <v>79</v>
      </c>
      <c r="C18" s="426"/>
      <c r="D18" s="209" t="s">
        <v>13</v>
      </c>
      <c r="E18" s="66"/>
      <c r="F18" s="66"/>
      <c r="G18" s="66"/>
      <c r="H18" s="67"/>
      <c r="I18" s="67"/>
      <c r="J18" s="67"/>
      <c r="K18" s="67"/>
      <c r="L18" s="188"/>
      <c r="M18" s="261"/>
      <c r="N18" s="261"/>
      <c r="O18" s="396"/>
      <c r="P18" s="396"/>
      <c r="Q18" s="386"/>
      <c r="R18" s="273"/>
      <c r="S18" s="273"/>
    </row>
    <row r="19" spans="1:19" ht="11.25">
      <c r="A19" s="395"/>
      <c r="B19" s="276" t="s">
        <v>82</v>
      </c>
      <c r="C19" s="426"/>
      <c r="D19" s="215" t="s">
        <v>14</v>
      </c>
      <c r="E19" s="66"/>
      <c r="F19" s="66"/>
      <c r="G19" s="66"/>
      <c r="H19" s="67"/>
      <c r="I19" s="67"/>
      <c r="J19" s="67"/>
      <c r="K19" s="67"/>
      <c r="L19" s="188"/>
      <c r="M19" s="261"/>
      <c r="N19" s="261"/>
      <c r="O19" s="396"/>
      <c r="P19" s="396"/>
      <c r="Q19" s="386"/>
      <c r="R19" s="273"/>
      <c r="S19" s="273"/>
    </row>
    <row r="20" spans="1:19" ht="11.25">
      <c r="A20" s="424" t="s">
        <v>134</v>
      </c>
      <c r="B20" s="276" t="s">
        <v>128</v>
      </c>
      <c r="C20" s="193" t="s">
        <v>1</v>
      </c>
      <c r="D20" s="194"/>
      <c r="E20" s="194"/>
      <c r="F20" s="194"/>
      <c r="G20" s="194"/>
      <c r="H20" s="194"/>
      <c r="I20" s="194"/>
      <c r="J20" s="194"/>
      <c r="K20" s="194"/>
      <c r="L20" s="194"/>
      <c r="M20" s="272"/>
      <c r="N20" s="303"/>
      <c r="O20" s="272"/>
      <c r="P20" s="272"/>
      <c r="Q20" s="303"/>
      <c r="R20" s="273"/>
      <c r="S20" s="273"/>
    </row>
    <row r="21" spans="1:19" ht="11.25">
      <c r="A21" s="418"/>
      <c r="B21" s="276" t="s">
        <v>129</v>
      </c>
      <c r="C21" s="195" t="s">
        <v>2</v>
      </c>
      <c r="D21" s="196"/>
      <c r="E21" s="196"/>
      <c r="F21" s="196"/>
      <c r="G21" s="196"/>
      <c r="H21" s="196"/>
      <c r="I21" s="196"/>
      <c r="J21" s="271"/>
      <c r="K21" s="196"/>
      <c r="L21" s="196"/>
      <c r="M21" s="272"/>
      <c r="N21" s="303"/>
      <c r="O21" s="272"/>
      <c r="P21" s="272"/>
      <c r="Q21" s="303"/>
      <c r="R21" s="273"/>
      <c r="S21" s="273"/>
    </row>
    <row r="22" spans="1:19" ht="11.25">
      <c r="A22" s="418"/>
      <c r="B22" s="276" t="s">
        <v>130</v>
      </c>
      <c r="C22" s="195" t="s">
        <v>3</v>
      </c>
      <c r="D22" s="196"/>
      <c r="E22" s="196"/>
      <c r="F22" s="196"/>
      <c r="G22" s="196"/>
      <c r="H22" s="196"/>
      <c r="I22" s="196"/>
      <c r="J22" s="271"/>
      <c r="K22" s="196"/>
      <c r="L22" s="196"/>
      <c r="M22" s="272"/>
      <c r="N22" s="303"/>
      <c r="O22" s="272"/>
      <c r="P22" s="272"/>
      <c r="Q22" s="303"/>
      <c r="R22" s="273"/>
      <c r="S22" s="273"/>
    </row>
    <row r="23" spans="1:19" ht="11.25">
      <c r="A23" s="418"/>
      <c r="B23" s="276" t="s">
        <v>131</v>
      </c>
      <c r="C23" s="197" t="s">
        <v>4</v>
      </c>
      <c r="D23" s="198"/>
      <c r="E23" s="198"/>
      <c r="F23" s="198"/>
      <c r="G23" s="198"/>
      <c r="H23" s="198"/>
      <c r="I23" s="198"/>
      <c r="J23" s="198"/>
      <c r="K23" s="198"/>
      <c r="L23" s="198"/>
      <c r="M23" s="272"/>
      <c r="N23" s="303"/>
      <c r="O23" s="272"/>
      <c r="P23" s="272"/>
      <c r="Q23" s="303"/>
      <c r="R23" s="273"/>
      <c r="S23" s="273"/>
    </row>
    <row r="24" spans="1:18" ht="11.25">
      <c r="A24" s="418"/>
      <c r="B24" s="276" t="s">
        <v>132</v>
      </c>
      <c r="C24" s="66"/>
      <c r="D24" s="204"/>
      <c r="E24" s="213">
        <v>2970314</v>
      </c>
      <c r="F24" s="213">
        <v>1303479</v>
      </c>
      <c r="G24" s="213">
        <v>1666835</v>
      </c>
      <c r="H24" s="213">
        <v>1460717</v>
      </c>
      <c r="I24" s="213">
        <v>625187</v>
      </c>
      <c r="J24" s="213">
        <v>496644</v>
      </c>
      <c r="K24" s="66"/>
      <c r="L24" s="300">
        <v>128543</v>
      </c>
      <c r="M24" s="304">
        <v>835530</v>
      </c>
      <c r="N24" s="305">
        <v>835530</v>
      </c>
      <c r="O24" s="281"/>
      <c r="P24" s="281"/>
      <c r="Q24" s="296"/>
      <c r="R24" s="273"/>
    </row>
    <row r="25" spans="1:18" ht="11.25">
      <c r="A25" s="418"/>
      <c r="B25" s="276" t="s">
        <v>436</v>
      </c>
      <c r="C25" s="426"/>
      <c r="D25" s="208">
        <v>921</v>
      </c>
      <c r="E25" s="213">
        <v>1509597</v>
      </c>
      <c r="F25" s="213">
        <v>678292</v>
      </c>
      <c r="G25" s="213">
        <v>831305</v>
      </c>
      <c r="H25" s="67"/>
      <c r="I25" s="67"/>
      <c r="J25" s="67"/>
      <c r="K25" s="67"/>
      <c r="L25" s="261"/>
      <c r="M25" s="261"/>
      <c r="N25" s="261"/>
      <c r="O25" s="396"/>
      <c r="P25" s="396"/>
      <c r="Q25" s="386"/>
      <c r="R25" s="273"/>
    </row>
    <row r="26" spans="1:18" ht="11.25">
      <c r="A26" s="418"/>
      <c r="B26" s="276" t="s">
        <v>103</v>
      </c>
      <c r="C26" s="426"/>
      <c r="D26" s="209">
        <v>92109</v>
      </c>
      <c r="E26" s="213">
        <v>1460717</v>
      </c>
      <c r="F26" s="213">
        <v>625187</v>
      </c>
      <c r="G26" s="213">
        <v>835530</v>
      </c>
      <c r="H26" s="221">
        <v>1460717</v>
      </c>
      <c r="I26" s="221">
        <v>625187</v>
      </c>
      <c r="J26" s="221">
        <v>496664</v>
      </c>
      <c r="K26" s="288"/>
      <c r="L26" s="286">
        <v>128543</v>
      </c>
      <c r="M26" s="286">
        <v>835530</v>
      </c>
      <c r="N26" s="286">
        <v>835530</v>
      </c>
      <c r="O26" s="396"/>
      <c r="P26" s="396"/>
      <c r="Q26" s="386"/>
      <c r="R26" s="273"/>
    </row>
    <row r="27" spans="1:18" ht="11.25">
      <c r="A27" s="418"/>
      <c r="B27" s="276" t="s">
        <v>79</v>
      </c>
      <c r="C27" s="426"/>
      <c r="D27" s="210" t="s">
        <v>13</v>
      </c>
      <c r="E27" s="66"/>
      <c r="F27" s="66"/>
      <c r="G27" s="66"/>
      <c r="H27" s="67"/>
      <c r="I27" s="67"/>
      <c r="J27" s="67"/>
      <c r="K27" s="67"/>
      <c r="L27" s="261"/>
      <c r="M27" s="261"/>
      <c r="N27" s="261"/>
      <c r="O27" s="396"/>
      <c r="P27" s="396"/>
      <c r="Q27" s="386"/>
      <c r="R27" s="273"/>
    </row>
    <row r="28" spans="1:18" ht="11.25">
      <c r="A28" s="425"/>
      <c r="B28" s="276" t="s">
        <v>82</v>
      </c>
      <c r="C28" s="426"/>
      <c r="D28" s="209" t="s">
        <v>14</v>
      </c>
      <c r="E28" s="66"/>
      <c r="F28" s="66"/>
      <c r="G28" s="66"/>
      <c r="H28" s="67"/>
      <c r="I28" s="67"/>
      <c r="J28" s="67"/>
      <c r="K28" s="67"/>
      <c r="L28" s="261"/>
      <c r="M28" s="261"/>
      <c r="N28" s="261"/>
      <c r="O28" s="396"/>
      <c r="P28" s="396"/>
      <c r="Q28" s="386"/>
      <c r="R28" s="273"/>
    </row>
    <row r="29" spans="1:17" ht="11.25" hidden="1">
      <c r="A29" s="293"/>
      <c r="B29" s="276"/>
      <c r="C29" s="67"/>
      <c r="D29" s="192"/>
      <c r="E29" s="206"/>
      <c r="F29" s="206"/>
      <c r="G29" s="206"/>
      <c r="H29" s="189"/>
      <c r="I29" s="189"/>
      <c r="J29" s="189"/>
      <c r="K29" s="189"/>
      <c r="L29" s="192"/>
      <c r="M29" s="192"/>
      <c r="N29" s="192"/>
      <c r="O29" s="210"/>
      <c r="P29" s="210"/>
      <c r="Q29" s="210"/>
    </row>
    <row r="30" spans="1:17" ht="11.25" hidden="1">
      <c r="A30" s="287"/>
      <c r="B30" s="276"/>
      <c r="C30" s="67"/>
      <c r="D30" s="189"/>
      <c r="E30" s="206"/>
      <c r="F30" s="206"/>
      <c r="G30" s="206"/>
      <c r="H30" s="189"/>
      <c r="I30" s="189"/>
      <c r="J30" s="189"/>
      <c r="K30" s="189"/>
      <c r="L30" s="189"/>
      <c r="M30" s="189"/>
      <c r="N30" s="189"/>
      <c r="O30" s="261"/>
      <c r="P30" s="261"/>
      <c r="Q30" s="261"/>
    </row>
    <row r="31" spans="1:17" ht="11.25">
      <c r="A31" s="220"/>
      <c r="B31" s="205" t="s">
        <v>128</v>
      </c>
      <c r="C31" s="211" t="s">
        <v>10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61"/>
      <c r="P31" s="261"/>
      <c r="Q31" s="261"/>
    </row>
    <row r="32" spans="1:17" ht="11.25">
      <c r="A32" s="253"/>
      <c r="B32" s="205" t="s">
        <v>8</v>
      </c>
      <c r="C32" s="211" t="s">
        <v>11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61"/>
      <c r="P32" s="261"/>
      <c r="Q32" s="261"/>
    </row>
    <row r="33" spans="1:17" ht="11.25">
      <c r="A33" s="253"/>
      <c r="B33" s="205" t="s">
        <v>130</v>
      </c>
      <c r="C33" s="188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261"/>
      <c r="P33" s="261"/>
      <c r="Q33" s="261"/>
    </row>
    <row r="34" spans="1:17" ht="11.25">
      <c r="A34" s="253" t="s">
        <v>135</v>
      </c>
      <c r="B34" s="205" t="s">
        <v>131</v>
      </c>
      <c r="C34" s="193" t="s">
        <v>12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261"/>
      <c r="P34" s="261"/>
      <c r="Q34" s="261"/>
    </row>
    <row r="35" spans="1:17" ht="11.25">
      <c r="A35" s="253"/>
      <c r="B35" s="205" t="s">
        <v>132</v>
      </c>
      <c r="C35" s="208"/>
      <c r="D35" s="261"/>
      <c r="E35" s="260">
        <v>3021420</v>
      </c>
      <c r="F35" s="260">
        <v>471420</v>
      </c>
      <c r="G35" s="260">
        <v>2550000</v>
      </c>
      <c r="H35" s="260">
        <v>861691</v>
      </c>
      <c r="I35" s="286">
        <v>132654</v>
      </c>
      <c r="J35" s="261"/>
      <c r="K35" s="261"/>
      <c r="L35" s="286">
        <v>132654</v>
      </c>
      <c r="M35" s="286">
        <v>729037</v>
      </c>
      <c r="N35" s="294">
        <v>729037</v>
      </c>
      <c r="O35" s="261"/>
      <c r="P35" s="261"/>
      <c r="Q35" s="261"/>
    </row>
    <row r="36" spans="1:17" ht="11.25" customHeight="1">
      <c r="A36" s="253"/>
      <c r="B36" s="205" t="s">
        <v>15</v>
      </c>
      <c r="C36" s="396"/>
      <c r="D36" s="272">
        <v>851</v>
      </c>
      <c r="E36" s="260">
        <v>17420</v>
      </c>
      <c r="F36" s="260">
        <v>17420</v>
      </c>
      <c r="G36" s="261"/>
      <c r="H36" s="261"/>
      <c r="I36" s="255"/>
      <c r="J36" s="255"/>
      <c r="K36" s="255"/>
      <c r="L36" s="255"/>
      <c r="M36" s="255"/>
      <c r="N36" s="255"/>
      <c r="O36" s="397"/>
      <c r="P36" s="396"/>
      <c r="Q36" s="396"/>
    </row>
    <row r="37" spans="1:17" ht="11.25" customHeight="1">
      <c r="A37" s="253"/>
      <c r="B37" s="205" t="s">
        <v>103</v>
      </c>
      <c r="C37" s="396"/>
      <c r="D37" s="272">
        <v>85111</v>
      </c>
      <c r="E37" s="260">
        <v>861691</v>
      </c>
      <c r="F37" s="260">
        <v>132654</v>
      </c>
      <c r="G37" s="260">
        <v>729037</v>
      </c>
      <c r="H37" s="260">
        <v>861691</v>
      </c>
      <c r="I37" s="292">
        <v>132654</v>
      </c>
      <c r="J37" s="290"/>
      <c r="K37" s="290"/>
      <c r="L37" s="291">
        <v>132654</v>
      </c>
      <c r="M37" s="291">
        <v>729037</v>
      </c>
      <c r="N37" s="292">
        <v>729037</v>
      </c>
      <c r="O37" s="383"/>
      <c r="P37" s="396"/>
      <c r="Q37" s="396"/>
    </row>
    <row r="38" spans="1:17" ht="11.25" customHeight="1">
      <c r="A38" s="253"/>
      <c r="B38" s="205" t="s">
        <v>79</v>
      </c>
      <c r="C38" s="396"/>
      <c r="D38" s="272" t="s">
        <v>518</v>
      </c>
      <c r="E38" s="260">
        <v>1640109</v>
      </c>
      <c r="F38" s="260">
        <v>246016</v>
      </c>
      <c r="G38" s="260">
        <v>1394093</v>
      </c>
      <c r="H38" s="261"/>
      <c r="I38" s="290"/>
      <c r="J38" s="290"/>
      <c r="K38" s="290"/>
      <c r="L38" s="290"/>
      <c r="M38" s="290"/>
      <c r="N38" s="290"/>
      <c r="O38" s="383"/>
      <c r="P38" s="396"/>
      <c r="Q38" s="396"/>
    </row>
    <row r="39" spans="1:17" ht="11.25" customHeight="1">
      <c r="A39" s="253"/>
      <c r="B39" s="205" t="s">
        <v>82</v>
      </c>
      <c r="C39" s="396"/>
      <c r="D39" s="285" t="s">
        <v>519</v>
      </c>
      <c r="E39" s="260">
        <v>257400</v>
      </c>
      <c r="F39" s="260">
        <v>38610</v>
      </c>
      <c r="G39" s="260">
        <v>218790</v>
      </c>
      <c r="H39" s="261"/>
      <c r="I39" s="290"/>
      <c r="J39" s="290"/>
      <c r="K39" s="290"/>
      <c r="L39" s="290"/>
      <c r="M39" s="290"/>
      <c r="N39" s="290"/>
      <c r="O39" s="383"/>
      <c r="P39" s="396"/>
      <c r="Q39" s="396"/>
    </row>
    <row r="40" spans="1:17" ht="11.25" customHeight="1">
      <c r="A40" s="253"/>
      <c r="B40" s="272" t="s">
        <v>9</v>
      </c>
      <c r="C40" s="396"/>
      <c r="D40" s="285" t="s">
        <v>520</v>
      </c>
      <c r="E40" s="260">
        <v>244800</v>
      </c>
      <c r="F40" s="260">
        <v>36720</v>
      </c>
      <c r="G40" s="260">
        <v>208080</v>
      </c>
      <c r="H40" s="261"/>
      <c r="I40" s="290"/>
      <c r="J40" s="290"/>
      <c r="K40" s="290"/>
      <c r="L40" s="290"/>
      <c r="M40" s="290"/>
      <c r="N40" s="290"/>
      <c r="O40" s="384"/>
      <c r="P40" s="396"/>
      <c r="Q40" s="396"/>
    </row>
    <row r="41" spans="1:17" ht="11.25" customHeight="1">
      <c r="A41" s="261"/>
      <c r="B41" s="272" t="s">
        <v>128</v>
      </c>
      <c r="C41" s="269" t="s">
        <v>481</v>
      </c>
      <c r="D41" s="196" t="s">
        <v>482</v>
      </c>
      <c r="E41" s="270"/>
      <c r="F41" s="265"/>
      <c r="G41" s="270"/>
      <c r="H41" s="210"/>
      <c r="I41" s="223"/>
      <c r="J41" s="223"/>
      <c r="K41" s="223"/>
      <c r="L41" s="223"/>
      <c r="M41" s="223"/>
      <c r="N41" s="258"/>
      <c r="O41" s="261"/>
      <c r="P41" s="261"/>
      <c r="Q41" s="261"/>
    </row>
    <row r="42" spans="1:17" ht="11.25" customHeight="1">
      <c r="A42" s="254"/>
      <c r="B42" s="272" t="s">
        <v>129</v>
      </c>
      <c r="C42" s="266" t="s">
        <v>483</v>
      </c>
      <c r="D42" s="267" t="s">
        <v>484</v>
      </c>
      <c r="E42" s="268"/>
      <c r="F42" s="268"/>
      <c r="G42" s="268"/>
      <c r="H42" s="261"/>
      <c r="I42" s="274"/>
      <c r="J42" s="274"/>
      <c r="K42" s="274"/>
      <c r="L42" s="274"/>
      <c r="M42" s="274"/>
      <c r="N42" s="262"/>
      <c r="O42" s="261"/>
      <c r="P42" s="261"/>
      <c r="Q42" s="261"/>
    </row>
    <row r="43" spans="1:17" ht="11.25" customHeight="1">
      <c r="A43" s="254"/>
      <c r="B43" s="272" t="s">
        <v>130</v>
      </c>
      <c r="C43" s="266" t="s">
        <v>485</v>
      </c>
      <c r="D43" s="267" t="s">
        <v>486</v>
      </c>
      <c r="E43" s="268"/>
      <c r="F43" s="268"/>
      <c r="G43" s="268"/>
      <c r="H43" s="261"/>
      <c r="I43" s="274"/>
      <c r="J43" s="274"/>
      <c r="K43" s="274"/>
      <c r="L43" s="274"/>
      <c r="M43" s="274"/>
      <c r="N43" s="262"/>
      <c r="O43" s="261"/>
      <c r="P43" s="261"/>
      <c r="Q43" s="261"/>
    </row>
    <row r="44" spans="1:17" ht="11.25" customHeight="1">
      <c r="A44" s="254" t="s">
        <v>480</v>
      </c>
      <c r="B44" s="205" t="s">
        <v>131</v>
      </c>
      <c r="C44" s="208" t="s">
        <v>487</v>
      </c>
      <c r="D44" s="263" t="s">
        <v>488</v>
      </c>
      <c r="E44" s="222"/>
      <c r="F44" s="222"/>
      <c r="G44" s="196"/>
      <c r="H44" s="261"/>
      <c r="I44" s="274"/>
      <c r="J44" s="274"/>
      <c r="K44" s="274"/>
      <c r="L44" s="274"/>
      <c r="M44" s="274"/>
      <c r="N44" s="262"/>
      <c r="O44" s="261"/>
      <c r="P44" s="261"/>
      <c r="Q44" s="261"/>
    </row>
    <row r="45" spans="1:17" ht="11.25" customHeight="1">
      <c r="A45" s="215"/>
      <c r="B45" s="205" t="s">
        <v>132</v>
      </c>
      <c r="C45" s="261"/>
      <c r="D45" s="261">
        <v>600</v>
      </c>
      <c r="E45" s="348">
        <v>2244331</v>
      </c>
      <c r="F45" s="260">
        <v>405781</v>
      </c>
      <c r="G45" s="260">
        <v>1838550</v>
      </c>
      <c r="H45" s="261"/>
      <c r="I45" s="274"/>
      <c r="J45" s="274"/>
      <c r="K45" s="274"/>
      <c r="L45" s="274"/>
      <c r="M45" s="274"/>
      <c r="N45" s="262"/>
      <c r="O45" s="261"/>
      <c r="P45" s="261"/>
      <c r="Q45" s="261"/>
    </row>
    <row r="46" spans="1:17" ht="11.25" customHeight="1">
      <c r="A46" s="215"/>
      <c r="B46" s="207" t="s">
        <v>15</v>
      </c>
      <c r="C46" s="261"/>
      <c r="D46" s="261">
        <v>60014</v>
      </c>
      <c r="E46" s="348">
        <v>81331</v>
      </c>
      <c r="F46" s="260">
        <v>81331</v>
      </c>
      <c r="G46" s="260"/>
      <c r="H46" s="261"/>
      <c r="I46" s="274"/>
      <c r="J46" s="274"/>
      <c r="K46" s="274"/>
      <c r="L46" s="274"/>
      <c r="M46" s="274"/>
      <c r="N46" s="262"/>
      <c r="O46" s="261"/>
      <c r="P46" s="261"/>
      <c r="Q46" s="261"/>
    </row>
    <row r="47" spans="1:17" ht="11.25" customHeight="1">
      <c r="A47" s="215"/>
      <c r="B47" s="205" t="s">
        <v>103</v>
      </c>
      <c r="C47" s="261"/>
      <c r="D47" s="261" t="s">
        <v>13</v>
      </c>
      <c r="E47" s="260"/>
      <c r="F47" s="260"/>
      <c r="G47" s="260"/>
      <c r="H47" s="261"/>
      <c r="I47" s="274"/>
      <c r="J47" s="274"/>
      <c r="K47" s="274"/>
      <c r="L47" s="274"/>
      <c r="M47" s="274"/>
      <c r="N47" s="262"/>
      <c r="O47" s="261"/>
      <c r="P47" s="261"/>
      <c r="Q47" s="261"/>
    </row>
    <row r="48" spans="1:17" ht="11.25" customHeight="1">
      <c r="A48" s="349"/>
      <c r="B48" s="205" t="s">
        <v>79</v>
      </c>
      <c r="C48" s="261"/>
      <c r="D48" s="261" t="s">
        <v>14</v>
      </c>
      <c r="E48" s="348">
        <v>2163000</v>
      </c>
      <c r="F48" s="260">
        <v>324450</v>
      </c>
      <c r="G48" s="260">
        <v>1838550</v>
      </c>
      <c r="H48" s="261"/>
      <c r="I48" s="274"/>
      <c r="J48" s="274"/>
      <c r="K48" s="274"/>
      <c r="L48" s="274"/>
      <c r="M48" s="274"/>
      <c r="N48" s="262"/>
      <c r="O48" s="261"/>
      <c r="P48" s="261"/>
      <c r="Q48" s="261"/>
    </row>
    <row r="49" spans="1:17" ht="11.25" customHeight="1">
      <c r="A49" s="250"/>
      <c r="B49" s="272" t="s">
        <v>128</v>
      </c>
      <c r="C49" s="269" t="s">
        <v>481</v>
      </c>
      <c r="D49" s="196" t="s">
        <v>482</v>
      </c>
      <c r="E49" s="270"/>
      <c r="F49" s="265"/>
      <c r="G49" s="270"/>
      <c r="H49" s="261"/>
      <c r="I49" s="274"/>
      <c r="J49" s="274"/>
      <c r="K49" s="274"/>
      <c r="L49" s="274"/>
      <c r="M49" s="274"/>
      <c r="N49" s="262"/>
      <c r="O49" s="261"/>
      <c r="P49" s="261"/>
      <c r="Q49" s="261"/>
    </row>
    <row r="50" spans="1:17" ht="11.25" customHeight="1">
      <c r="A50" s="350"/>
      <c r="B50" s="272" t="s">
        <v>129</v>
      </c>
      <c r="C50" s="266" t="s">
        <v>483</v>
      </c>
      <c r="D50" s="267" t="s">
        <v>484</v>
      </c>
      <c r="E50" s="268"/>
      <c r="F50" s="268"/>
      <c r="G50" s="268"/>
      <c r="H50" s="261"/>
      <c r="I50" s="274"/>
      <c r="J50" s="274"/>
      <c r="K50" s="274"/>
      <c r="L50" s="274"/>
      <c r="M50" s="274"/>
      <c r="N50" s="262"/>
      <c r="O50" s="261"/>
      <c r="P50" s="261"/>
      <c r="Q50" s="261"/>
    </row>
    <row r="51" spans="1:17" ht="11.25" customHeight="1">
      <c r="A51" s="68"/>
      <c r="B51" s="272" t="s">
        <v>130</v>
      </c>
      <c r="C51" s="266" t="s">
        <v>485</v>
      </c>
      <c r="D51" s="267" t="s">
        <v>486</v>
      </c>
      <c r="E51" s="268"/>
      <c r="F51" s="268"/>
      <c r="G51" s="268"/>
      <c r="H51" s="261"/>
      <c r="I51" s="274"/>
      <c r="J51" s="274"/>
      <c r="K51" s="274"/>
      <c r="L51" s="274"/>
      <c r="M51" s="274"/>
      <c r="N51" s="262"/>
      <c r="O51" s="261"/>
      <c r="P51" s="261"/>
      <c r="Q51" s="261"/>
    </row>
    <row r="52" spans="1:17" ht="11.25" customHeight="1">
      <c r="A52" s="68" t="s">
        <v>509</v>
      </c>
      <c r="B52" s="217" t="s">
        <v>131</v>
      </c>
      <c r="C52" s="269" t="s">
        <v>487</v>
      </c>
      <c r="D52" s="13" t="s">
        <v>489</v>
      </c>
      <c r="E52" s="270"/>
      <c r="F52" s="270"/>
      <c r="G52" s="270"/>
      <c r="H52" s="261"/>
      <c r="I52" s="274"/>
      <c r="J52" s="274"/>
      <c r="K52" s="274"/>
      <c r="L52" s="274"/>
      <c r="M52" s="274"/>
      <c r="N52" s="262"/>
      <c r="O52" s="261"/>
      <c r="P52" s="261"/>
      <c r="Q52" s="261"/>
    </row>
    <row r="53" spans="1:17" ht="11.25" customHeight="1">
      <c r="A53" s="68"/>
      <c r="B53" s="272" t="s">
        <v>132</v>
      </c>
      <c r="C53" s="261"/>
      <c r="D53" s="272">
        <v>600.60014</v>
      </c>
      <c r="E53" s="260">
        <v>4773399</v>
      </c>
      <c r="F53" s="260">
        <v>778859</v>
      </c>
      <c r="G53" s="260">
        <v>3994540</v>
      </c>
      <c r="H53" s="261"/>
      <c r="I53" s="274"/>
      <c r="J53" s="274"/>
      <c r="K53" s="274"/>
      <c r="L53" s="274"/>
      <c r="M53" s="274"/>
      <c r="N53" s="262"/>
      <c r="O53" s="261"/>
      <c r="P53" s="261"/>
      <c r="Q53" s="261"/>
    </row>
    <row r="54" spans="1:17" ht="11.25" customHeight="1">
      <c r="A54" s="68"/>
      <c r="B54" s="272" t="s">
        <v>527</v>
      </c>
      <c r="C54" s="261"/>
      <c r="D54" s="272"/>
      <c r="E54" s="260">
        <v>73940</v>
      </c>
      <c r="F54" s="260">
        <v>73940</v>
      </c>
      <c r="G54" s="260"/>
      <c r="H54" s="261"/>
      <c r="I54" s="274"/>
      <c r="J54" s="274"/>
      <c r="K54" s="274"/>
      <c r="L54" s="274"/>
      <c r="M54" s="274"/>
      <c r="N54" s="262"/>
      <c r="O54" s="261"/>
      <c r="P54" s="261"/>
      <c r="Q54" s="261"/>
    </row>
    <row r="55" spans="1:17" ht="11.25" customHeight="1">
      <c r="A55" s="68"/>
      <c r="B55" s="272" t="s">
        <v>491</v>
      </c>
      <c r="C55" s="261"/>
      <c r="D55" s="272" t="s">
        <v>490</v>
      </c>
      <c r="E55" s="260">
        <v>4699459</v>
      </c>
      <c r="F55" s="260">
        <v>704919</v>
      </c>
      <c r="G55" s="260">
        <v>3994540</v>
      </c>
      <c r="H55" s="261"/>
      <c r="I55" s="274"/>
      <c r="J55" s="274"/>
      <c r="K55" s="274"/>
      <c r="L55" s="274"/>
      <c r="M55" s="274"/>
      <c r="N55" s="262"/>
      <c r="O55" s="261"/>
      <c r="P55" s="261"/>
      <c r="Q55" s="261"/>
    </row>
    <row r="56" spans="1:17" ht="11.25" customHeight="1">
      <c r="A56" s="254"/>
      <c r="B56" s="218" t="s">
        <v>128</v>
      </c>
      <c r="C56" s="269" t="s">
        <v>481</v>
      </c>
      <c r="D56" s="196" t="s">
        <v>482</v>
      </c>
      <c r="E56" s="270"/>
      <c r="F56" s="265"/>
      <c r="G56" s="270"/>
      <c r="H56" s="261"/>
      <c r="I56" s="274"/>
      <c r="J56" s="274"/>
      <c r="K56" s="274"/>
      <c r="L56" s="274"/>
      <c r="M56" s="274"/>
      <c r="N56" s="262"/>
      <c r="O56" s="261"/>
      <c r="P56" s="261"/>
      <c r="Q56" s="261"/>
    </row>
    <row r="57" spans="1:17" ht="11.25" customHeight="1">
      <c r="A57" s="254"/>
      <c r="B57" s="272" t="s">
        <v>129</v>
      </c>
      <c r="C57" s="266" t="s">
        <v>483</v>
      </c>
      <c r="D57" s="267" t="s">
        <v>484</v>
      </c>
      <c r="E57" s="268"/>
      <c r="F57" s="268"/>
      <c r="G57" s="268"/>
      <c r="H57" s="208"/>
      <c r="I57" s="275"/>
      <c r="J57" s="275"/>
      <c r="K57" s="275"/>
      <c r="L57" s="275"/>
      <c r="M57" s="275"/>
      <c r="N57" s="264"/>
      <c r="O57" s="261"/>
      <c r="P57" s="261"/>
      <c r="Q57" s="261"/>
    </row>
    <row r="58" spans="1:17" ht="11.25" customHeight="1">
      <c r="A58" s="254"/>
      <c r="B58" s="272" t="s">
        <v>130</v>
      </c>
      <c r="C58" s="266" t="s">
        <v>485</v>
      </c>
      <c r="D58" s="267" t="s">
        <v>486</v>
      </c>
      <c r="E58" s="268"/>
      <c r="F58" s="268"/>
      <c r="G58" s="268"/>
      <c r="H58" s="261"/>
      <c r="I58" s="274"/>
      <c r="J58" s="274"/>
      <c r="K58" s="274"/>
      <c r="L58" s="274"/>
      <c r="M58" s="274"/>
      <c r="N58" s="262"/>
      <c r="O58" s="261"/>
      <c r="P58" s="261"/>
      <c r="Q58" s="261"/>
    </row>
    <row r="59" spans="1:17" ht="11.25" customHeight="1">
      <c r="A59" s="254" t="s">
        <v>510</v>
      </c>
      <c r="B59" s="217" t="s">
        <v>131</v>
      </c>
      <c r="C59" s="269" t="s">
        <v>487</v>
      </c>
      <c r="D59" s="196" t="s">
        <v>492</v>
      </c>
      <c r="E59" s="270"/>
      <c r="F59" s="270"/>
      <c r="G59" s="270"/>
      <c r="H59" s="261"/>
      <c r="I59" s="274"/>
      <c r="J59" s="274"/>
      <c r="K59" s="274"/>
      <c r="L59" s="274"/>
      <c r="M59" s="274"/>
      <c r="N59" s="262"/>
      <c r="O59" s="261"/>
      <c r="P59" s="261"/>
      <c r="Q59" s="261"/>
    </row>
    <row r="60" spans="1:17" ht="11.25" customHeight="1">
      <c r="A60" s="254"/>
      <c r="B60" s="272" t="s">
        <v>132</v>
      </c>
      <c r="C60" s="261"/>
      <c r="D60" s="272">
        <v>600.60014</v>
      </c>
      <c r="E60" s="260">
        <v>1777114</v>
      </c>
      <c r="F60" s="260">
        <v>298284</v>
      </c>
      <c r="G60" s="260">
        <v>1478830</v>
      </c>
      <c r="H60" s="261"/>
      <c r="I60" s="274"/>
      <c r="J60" s="274"/>
      <c r="K60" s="274"/>
      <c r="L60" s="274"/>
      <c r="M60" s="274"/>
      <c r="N60" s="262"/>
      <c r="O60" s="261"/>
      <c r="P60" s="261"/>
      <c r="Q60" s="261"/>
    </row>
    <row r="61" spans="1:17" ht="11.25" customHeight="1">
      <c r="A61" s="254"/>
      <c r="B61" s="272" t="s">
        <v>527</v>
      </c>
      <c r="C61" s="261"/>
      <c r="D61" s="272"/>
      <c r="E61" s="260">
        <v>37314</v>
      </c>
      <c r="F61" s="260">
        <v>37314</v>
      </c>
      <c r="G61" s="260"/>
      <c r="H61" s="261"/>
      <c r="I61" s="274"/>
      <c r="J61" s="274"/>
      <c r="K61" s="274"/>
      <c r="L61" s="274"/>
      <c r="M61" s="274"/>
      <c r="N61" s="262"/>
      <c r="O61" s="261"/>
      <c r="P61" s="261"/>
      <c r="Q61" s="261"/>
    </row>
    <row r="62" spans="1:17" ht="11.25" customHeight="1">
      <c r="A62" s="254"/>
      <c r="B62" s="272" t="s">
        <v>494</v>
      </c>
      <c r="C62" s="261"/>
      <c r="D62" s="272" t="s">
        <v>493</v>
      </c>
      <c r="E62" s="260">
        <v>1739800</v>
      </c>
      <c r="F62" s="260">
        <v>260970</v>
      </c>
      <c r="G62" s="260">
        <v>1478830</v>
      </c>
      <c r="H62" s="261"/>
      <c r="I62" s="274"/>
      <c r="J62" s="274"/>
      <c r="K62" s="274"/>
      <c r="L62" s="274"/>
      <c r="M62" s="274"/>
      <c r="N62" s="262"/>
      <c r="O62" s="261"/>
      <c r="P62" s="261"/>
      <c r="Q62" s="261"/>
    </row>
    <row r="63" spans="1:17" ht="11.25" customHeight="1">
      <c r="A63" s="254"/>
      <c r="B63" s="272" t="s">
        <v>128</v>
      </c>
      <c r="C63" s="269" t="s">
        <v>481</v>
      </c>
      <c r="D63" s="196" t="s">
        <v>482</v>
      </c>
      <c r="E63" s="270"/>
      <c r="F63" s="265"/>
      <c r="G63" s="270"/>
      <c r="H63" s="261"/>
      <c r="I63" s="261"/>
      <c r="J63" s="261"/>
      <c r="K63" s="276"/>
      <c r="L63" s="276"/>
      <c r="M63" s="276"/>
      <c r="N63" s="295"/>
      <c r="O63" s="276"/>
      <c r="P63" s="276"/>
      <c r="Q63" s="276"/>
    </row>
    <row r="64" spans="1:17" ht="11.25" customHeight="1">
      <c r="A64" s="254"/>
      <c r="B64" s="272" t="s">
        <v>129</v>
      </c>
      <c r="C64" s="266" t="s">
        <v>483</v>
      </c>
      <c r="D64" s="267" t="s">
        <v>484</v>
      </c>
      <c r="E64" s="268"/>
      <c r="F64" s="268"/>
      <c r="G64" s="268"/>
      <c r="H64" s="215"/>
      <c r="I64" s="253"/>
      <c r="J64" s="261"/>
      <c r="K64" s="276"/>
      <c r="L64" s="276"/>
      <c r="M64" s="276"/>
      <c r="N64" s="295"/>
      <c r="O64" s="276"/>
      <c r="P64" s="276"/>
      <c r="Q64" s="276"/>
    </row>
    <row r="65" spans="1:17" ht="11.25" customHeight="1">
      <c r="A65" s="254"/>
      <c r="B65" s="272" t="s">
        <v>130</v>
      </c>
      <c r="C65" s="266" t="s">
        <v>485</v>
      </c>
      <c r="D65" s="267" t="s">
        <v>486</v>
      </c>
      <c r="E65" s="268"/>
      <c r="F65" s="268"/>
      <c r="G65" s="268"/>
      <c r="H65" s="278"/>
      <c r="I65" s="280"/>
      <c r="J65" s="261"/>
      <c r="K65" s="276"/>
      <c r="L65" s="276"/>
      <c r="M65" s="276"/>
      <c r="N65" s="295"/>
      <c r="O65" s="276"/>
      <c r="P65" s="276"/>
      <c r="Q65" s="276"/>
    </row>
    <row r="66" spans="1:17" ht="11.25" customHeight="1">
      <c r="A66" s="254" t="s">
        <v>511</v>
      </c>
      <c r="B66" s="272" t="s">
        <v>131</v>
      </c>
      <c r="C66" s="269" t="s">
        <v>487</v>
      </c>
      <c r="D66" s="196" t="s">
        <v>495</v>
      </c>
      <c r="E66" s="271" t="s">
        <v>496</v>
      </c>
      <c r="F66" s="271" t="s">
        <v>497</v>
      </c>
      <c r="G66" s="271" t="s">
        <v>498</v>
      </c>
      <c r="H66" s="279" t="s">
        <v>499</v>
      </c>
      <c r="I66" s="282"/>
      <c r="J66" s="261"/>
      <c r="K66" s="276"/>
      <c r="L66" s="276"/>
      <c r="M66" s="276"/>
      <c r="N66" s="295"/>
      <c r="O66" s="276"/>
      <c r="P66" s="276"/>
      <c r="Q66" s="276"/>
    </row>
    <row r="67" spans="1:17" ht="11.25" customHeight="1">
      <c r="A67" s="254"/>
      <c r="B67" s="272" t="s">
        <v>132</v>
      </c>
      <c r="C67" s="261"/>
      <c r="D67" s="272">
        <v>600.60014</v>
      </c>
      <c r="E67" s="260">
        <v>4527355</v>
      </c>
      <c r="F67" s="260">
        <v>725815</v>
      </c>
      <c r="G67" s="260">
        <v>3801540</v>
      </c>
      <c r="H67" s="261"/>
      <c r="I67" s="261"/>
      <c r="J67" s="261"/>
      <c r="K67" s="276"/>
      <c r="L67" s="276"/>
      <c r="M67" s="276"/>
      <c r="N67" s="295"/>
      <c r="O67" s="276"/>
      <c r="P67" s="276"/>
      <c r="Q67" s="276"/>
    </row>
    <row r="68" spans="1:17" ht="11.25" customHeight="1">
      <c r="A68" s="254"/>
      <c r="B68" s="272" t="s">
        <v>527</v>
      </c>
      <c r="C68" s="261"/>
      <c r="D68" s="272"/>
      <c r="E68" s="260">
        <v>54955</v>
      </c>
      <c r="F68" s="260">
        <v>54955</v>
      </c>
      <c r="G68" s="260"/>
      <c r="H68" s="261"/>
      <c r="I68" s="261"/>
      <c r="J68" s="261"/>
      <c r="K68" s="276"/>
      <c r="L68" s="276"/>
      <c r="M68" s="276"/>
      <c r="N68" s="295"/>
      <c r="O68" s="276"/>
      <c r="P68" s="276"/>
      <c r="Q68" s="276"/>
    </row>
    <row r="69" spans="1:17" ht="11.25" customHeight="1">
      <c r="A69" s="254"/>
      <c r="B69" s="272" t="s">
        <v>500</v>
      </c>
      <c r="C69" s="261"/>
      <c r="D69" s="285" t="s">
        <v>490</v>
      </c>
      <c r="E69" s="260">
        <v>4472400</v>
      </c>
      <c r="F69" s="260">
        <v>670860</v>
      </c>
      <c r="G69" s="260">
        <v>3801540</v>
      </c>
      <c r="H69" s="261"/>
      <c r="I69" s="261"/>
      <c r="J69" s="261"/>
      <c r="K69" s="276"/>
      <c r="L69" s="276"/>
      <c r="M69" s="276"/>
      <c r="N69" s="295"/>
      <c r="O69" s="276"/>
      <c r="P69" s="276"/>
      <c r="Q69" s="276"/>
    </row>
    <row r="70" spans="1:17" ht="11.25" customHeight="1">
      <c r="A70" s="254"/>
      <c r="B70" s="272" t="s">
        <v>128</v>
      </c>
      <c r="C70" s="269" t="s">
        <v>481</v>
      </c>
      <c r="D70" s="196" t="s">
        <v>482</v>
      </c>
      <c r="E70" s="270"/>
      <c r="F70" s="265"/>
      <c r="G70" s="270"/>
      <c r="H70" s="261"/>
      <c r="I70" s="261"/>
      <c r="J70" s="261"/>
      <c r="K70" s="276"/>
      <c r="L70" s="276"/>
      <c r="M70" s="276"/>
      <c r="N70" s="295"/>
      <c r="O70" s="276"/>
      <c r="P70" s="276"/>
      <c r="Q70" s="276"/>
    </row>
    <row r="71" spans="1:17" ht="11.25" customHeight="1">
      <c r="A71" s="254"/>
      <c r="B71" s="272" t="s">
        <v>129</v>
      </c>
      <c r="C71" s="266" t="s">
        <v>483</v>
      </c>
      <c r="D71" s="267" t="s">
        <v>484</v>
      </c>
      <c r="E71" s="268"/>
      <c r="F71" s="268"/>
      <c r="G71" s="268"/>
      <c r="H71" s="261"/>
      <c r="I71" s="261"/>
      <c r="J71" s="261"/>
      <c r="K71" s="276"/>
      <c r="L71" s="276"/>
      <c r="M71" s="276"/>
      <c r="N71" s="295"/>
      <c r="O71" s="276"/>
      <c r="P71" s="276"/>
      <c r="Q71" s="276"/>
    </row>
    <row r="72" spans="1:17" ht="11.25" customHeight="1">
      <c r="A72" s="254"/>
      <c r="B72" s="272" t="s">
        <v>130</v>
      </c>
      <c r="C72" s="266" t="s">
        <v>485</v>
      </c>
      <c r="D72" s="267" t="s">
        <v>486</v>
      </c>
      <c r="E72" s="268"/>
      <c r="F72" s="268"/>
      <c r="G72" s="268"/>
      <c r="H72" s="261"/>
      <c r="I72" s="261"/>
      <c r="J72" s="261"/>
      <c r="K72" s="276"/>
      <c r="L72" s="276"/>
      <c r="M72" s="276"/>
      <c r="N72" s="295"/>
      <c r="O72" s="276"/>
      <c r="P72" s="276"/>
      <c r="Q72" s="276"/>
    </row>
    <row r="73" spans="1:17" ht="11.25" customHeight="1">
      <c r="A73" s="254" t="s">
        <v>512</v>
      </c>
      <c r="B73" s="272" t="s">
        <v>131</v>
      </c>
      <c r="C73" s="269" t="s">
        <v>501</v>
      </c>
      <c r="D73" s="196" t="s">
        <v>504</v>
      </c>
      <c r="E73" s="270"/>
      <c r="F73" s="270"/>
      <c r="G73" s="270"/>
      <c r="H73" s="261"/>
      <c r="I73" s="261"/>
      <c r="J73" s="208"/>
      <c r="K73" s="281"/>
      <c r="L73" s="281"/>
      <c r="M73" s="281"/>
      <c r="N73" s="296"/>
      <c r="O73" s="276"/>
      <c r="P73" s="276"/>
      <c r="Q73" s="276"/>
    </row>
    <row r="74" spans="1:17" ht="11.25" customHeight="1">
      <c r="A74" s="254"/>
      <c r="B74" s="272" t="s">
        <v>132</v>
      </c>
      <c r="C74" s="261"/>
      <c r="D74" s="272">
        <v>600.60014</v>
      </c>
      <c r="E74" s="260">
        <v>5600000</v>
      </c>
      <c r="F74" s="260">
        <v>925000</v>
      </c>
      <c r="G74" s="260">
        <v>4675000</v>
      </c>
      <c r="H74" s="261">
        <v>100000</v>
      </c>
      <c r="I74" s="261">
        <v>100000</v>
      </c>
      <c r="J74" s="261"/>
      <c r="K74" s="276"/>
      <c r="L74" s="276">
        <v>100000</v>
      </c>
      <c r="M74" s="276"/>
      <c r="N74" s="295"/>
      <c r="O74" s="276"/>
      <c r="P74" s="276"/>
      <c r="Q74" s="276"/>
    </row>
    <row r="75" spans="1:17" ht="11.25" customHeight="1">
      <c r="A75" s="254"/>
      <c r="B75" s="272" t="s">
        <v>505</v>
      </c>
      <c r="C75" s="261"/>
      <c r="D75" s="285" t="s">
        <v>490</v>
      </c>
      <c r="E75" s="260">
        <v>100000</v>
      </c>
      <c r="F75" s="260">
        <v>100000</v>
      </c>
      <c r="G75" s="260"/>
      <c r="H75" s="261">
        <v>100000</v>
      </c>
      <c r="I75" s="261">
        <v>100000</v>
      </c>
      <c r="J75" s="261"/>
      <c r="K75" s="276"/>
      <c r="L75" s="276">
        <v>100000</v>
      </c>
      <c r="M75" s="276"/>
      <c r="N75" s="295"/>
      <c r="O75" s="276"/>
      <c r="P75" s="276"/>
      <c r="Q75" s="276"/>
    </row>
    <row r="76" spans="1:17" ht="11.25" customHeight="1">
      <c r="A76" s="254"/>
      <c r="B76" s="272" t="s">
        <v>82</v>
      </c>
      <c r="C76" s="261"/>
      <c r="D76" s="285"/>
      <c r="E76" s="260">
        <v>5500000</v>
      </c>
      <c r="F76" s="260">
        <v>825000</v>
      </c>
      <c r="G76" s="260">
        <v>4675000</v>
      </c>
      <c r="H76" s="261"/>
      <c r="I76" s="261"/>
      <c r="J76" s="261"/>
      <c r="K76" s="276"/>
      <c r="L76" s="276"/>
      <c r="M76" s="276"/>
      <c r="N76" s="295"/>
      <c r="O76" s="276"/>
      <c r="P76" s="276"/>
      <c r="Q76" s="276"/>
    </row>
    <row r="77" spans="1:17" ht="11.25" customHeight="1">
      <c r="A77" s="254"/>
      <c r="B77" s="272" t="s">
        <v>128</v>
      </c>
      <c r="C77" s="269" t="s">
        <v>481</v>
      </c>
      <c r="D77" s="196" t="s">
        <v>482</v>
      </c>
      <c r="E77" s="270"/>
      <c r="F77" s="265"/>
      <c r="G77" s="270"/>
      <c r="H77" s="261"/>
      <c r="I77" s="261"/>
      <c r="J77" s="261"/>
      <c r="K77" s="276"/>
      <c r="L77" s="276"/>
      <c r="M77" s="276"/>
      <c r="N77" s="295"/>
      <c r="O77" s="276"/>
      <c r="P77" s="276"/>
      <c r="Q77" s="276"/>
    </row>
    <row r="78" spans="1:17" ht="11.25" customHeight="1">
      <c r="A78" s="254"/>
      <c r="B78" s="272" t="s">
        <v>129</v>
      </c>
      <c r="C78" s="266" t="s">
        <v>483</v>
      </c>
      <c r="D78" s="267" t="s">
        <v>484</v>
      </c>
      <c r="E78" s="268"/>
      <c r="F78" s="268"/>
      <c r="G78" s="268"/>
      <c r="H78" s="261"/>
      <c r="I78" s="261"/>
      <c r="J78" s="261"/>
      <c r="K78" s="276"/>
      <c r="L78" s="276"/>
      <c r="M78" s="276"/>
      <c r="N78" s="295"/>
      <c r="O78" s="276"/>
      <c r="P78" s="276"/>
      <c r="Q78" s="276"/>
    </row>
    <row r="79" spans="1:17" ht="11.25" customHeight="1">
      <c r="A79" s="254"/>
      <c r="B79" s="272" t="s">
        <v>130</v>
      </c>
      <c r="C79" s="266" t="s">
        <v>485</v>
      </c>
      <c r="D79" s="267" t="s">
        <v>486</v>
      </c>
      <c r="E79" s="268"/>
      <c r="F79" s="268"/>
      <c r="G79" s="268"/>
      <c r="H79" s="261"/>
      <c r="I79" s="261"/>
      <c r="J79" s="261"/>
      <c r="K79" s="276"/>
      <c r="L79" s="276"/>
      <c r="M79" s="276"/>
      <c r="N79" s="295"/>
      <c r="O79" s="276"/>
      <c r="P79" s="276"/>
      <c r="Q79" s="276"/>
    </row>
    <row r="80" spans="1:17" ht="11.25" customHeight="1">
      <c r="A80" s="254" t="s">
        <v>513</v>
      </c>
      <c r="B80" s="217" t="s">
        <v>131</v>
      </c>
      <c r="C80" s="269" t="s">
        <v>501</v>
      </c>
      <c r="D80" s="196" t="s">
        <v>502</v>
      </c>
      <c r="E80" s="271"/>
      <c r="F80" s="271"/>
      <c r="G80" s="271"/>
      <c r="H80" s="196"/>
      <c r="I80" s="283"/>
      <c r="J80" s="261"/>
      <c r="K80" s="276"/>
      <c r="L80" s="276"/>
      <c r="M80" s="276"/>
      <c r="N80" s="295"/>
      <c r="O80" s="276"/>
      <c r="P80" s="276"/>
      <c r="Q80" s="276"/>
    </row>
    <row r="81" spans="1:17" ht="11.25" customHeight="1">
      <c r="A81" s="254"/>
      <c r="B81" s="272" t="s">
        <v>132</v>
      </c>
      <c r="C81" s="261"/>
      <c r="D81" s="272">
        <v>600.60014</v>
      </c>
      <c r="E81" s="260">
        <v>10074607</v>
      </c>
      <c r="F81" s="260">
        <v>1574607</v>
      </c>
      <c r="G81" s="260">
        <v>8500000</v>
      </c>
      <c r="H81" s="261"/>
      <c r="I81" s="261"/>
      <c r="J81" s="261"/>
      <c r="K81" s="276"/>
      <c r="L81" s="276"/>
      <c r="M81" s="276"/>
      <c r="N81" s="295"/>
      <c r="O81" s="276"/>
      <c r="P81" s="276"/>
      <c r="Q81" s="276"/>
    </row>
    <row r="82" spans="1:17" ht="11.25" customHeight="1">
      <c r="A82" s="254"/>
      <c r="B82" s="272" t="s">
        <v>527</v>
      </c>
      <c r="C82" s="261"/>
      <c r="D82" s="272"/>
      <c r="E82" s="260">
        <v>74607</v>
      </c>
      <c r="F82" s="260">
        <v>74607</v>
      </c>
      <c r="G82" s="260"/>
      <c r="H82" s="261"/>
      <c r="I82" s="208"/>
      <c r="J82" s="208"/>
      <c r="K82" s="281"/>
      <c r="L82" s="281"/>
      <c r="M82" s="281"/>
      <c r="N82" s="296"/>
      <c r="O82" s="276"/>
      <c r="P82" s="276"/>
      <c r="Q82" s="276"/>
    </row>
    <row r="83" spans="1:17" ht="11.25" customHeight="1">
      <c r="A83" s="254"/>
      <c r="B83" s="261" t="s">
        <v>9</v>
      </c>
      <c r="C83" s="261"/>
      <c r="D83" s="285" t="s">
        <v>503</v>
      </c>
      <c r="E83" s="260">
        <v>10000000</v>
      </c>
      <c r="F83" s="260">
        <v>1500000</v>
      </c>
      <c r="G83" s="260">
        <v>8500000</v>
      </c>
      <c r="H83" s="261"/>
      <c r="I83" s="275"/>
      <c r="J83" s="275"/>
      <c r="K83" s="275"/>
      <c r="L83" s="275"/>
      <c r="M83" s="275"/>
      <c r="N83" s="264"/>
      <c r="O83" s="261"/>
      <c r="P83" s="261"/>
      <c r="Q83" s="261"/>
    </row>
    <row r="84" spans="1:17" ht="11.25" customHeight="1">
      <c r="A84" s="254"/>
      <c r="B84" s="272" t="s">
        <v>128</v>
      </c>
      <c r="C84" s="269" t="s">
        <v>481</v>
      </c>
      <c r="D84" s="196" t="s">
        <v>482</v>
      </c>
      <c r="E84" s="270"/>
      <c r="F84" s="265"/>
      <c r="G84" s="270"/>
      <c r="H84" s="261"/>
      <c r="I84" s="275"/>
      <c r="J84" s="275"/>
      <c r="K84" s="275"/>
      <c r="L84" s="275"/>
      <c r="M84" s="275"/>
      <c r="N84" s="264"/>
      <c r="O84" s="261"/>
      <c r="P84" s="261"/>
      <c r="Q84" s="261"/>
    </row>
    <row r="85" spans="1:17" ht="11.25" customHeight="1">
      <c r="A85" s="254"/>
      <c r="B85" s="272" t="s">
        <v>129</v>
      </c>
      <c r="C85" s="266" t="s">
        <v>483</v>
      </c>
      <c r="D85" s="267" t="s">
        <v>484</v>
      </c>
      <c r="E85" s="268"/>
      <c r="F85" s="268"/>
      <c r="G85" s="268"/>
      <c r="H85" s="261"/>
      <c r="I85" s="275"/>
      <c r="J85" s="275"/>
      <c r="K85" s="275"/>
      <c r="L85" s="275"/>
      <c r="M85" s="275"/>
      <c r="N85" s="264"/>
      <c r="O85" s="261"/>
      <c r="P85" s="261"/>
      <c r="Q85" s="261"/>
    </row>
    <row r="86" spans="1:17" ht="11.25" customHeight="1">
      <c r="A86" s="254"/>
      <c r="B86" s="284" t="s">
        <v>130</v>
      </c>
      <c r="C86" s="358" t="s">
        <v>485</v>
      </c>
      <c r="D86" s="359" t="s">
        <v>486</v>
      </c>
      <c r="E86" s="360"/>
      <c r="F86" s="360"/>
      <c r="G86" s="360"/>
      <c r="H86" s="261"/>
      <c r="I86" s="275"/>
      <c r="J86" s="275"/>
      <c r="K86" s="275"/>
      <c r="L86" s="275"/>
      <c r="M86" s="275"/>
      <c r="N86" s="264"/>
      <c r="O86" s="261"/>
      <c r="P86" s="261"/>
      <c r="Q86" s="261"/>
    </row>
    <row r="87" spans="1:22" ht="11.25" customHeight="1">
      <c r="A87" s="254" t="s">
        <v>514</v>
      </c>
      <c r="B87" s="351" t="s">
        <v>131</v>
      </c>
      <c r="C87" s="351" t="s">
        <v>547</v>
      </c>
      <c r="D87" s="352"/>
      <c r="E87" s="351"/>
      <c r="F87" s="351"/>
      <c r="G87" s="361"/>
      <c r="H87" s="361"/>
      <c r="I87" s="352"/>
      <c r="J87" s="353"/>
      <c r="K87" s="353"/>
      <c r="L87" s="354"/>
      <c r="M87" s="354"/>
      <c r="N87" s="354"/>
      <c r="O87" s="355"/>
      <c r="P87" s="356"/>
      <c r="Q87" s="356"/>
      <c r="R87" s="365"/>
      <c r="S87" s="357"/>
      <c r="T87" s="357"/>
      <c r="U87" s="357"/>
      <c r="V87" s="357"/>
    </row>
    <row r="88" spans="1:22" ht="11.25" customHeight="1">
      <c r="A88" s="254"/>
      <c r="B88" s="351" t="s">
        <v>132</v>
      </c>
      <c r="C88" s="351"/>
      <c r="D88" s="352">
        <v>600.60014</v>
      </c>
      <c r="E88" s="352">
        <v>2227000</v>
      </c>
      <c r="F88" s="352">
        <v>334050</v>
      </c>
      <c r="G88" s="361">
        <v>1892950</v>
      </c>
      <c r="H88" s="361"/>
      <c r="I88" s="352"/>
      <c r="J88" s="353"/>
      <c r="K88" s="353"/>
      <c r="L88" s="354"/>
      <c r="M88" s="354"/>
      <c r="N88" s="355"/>
      <c r="O88" s="355"/>
      <c r="P88" s="356"/>
      <c r="Q88" s="356"/>
      <c r="R88" s="365"/>
      <c r="S88" s="357"/>
      <c r="T88" s="357"/>
      <c r="U88" s="357"/>
      <c r="V88" s="357"/>
    </row>
    <row r="89" spans="1:22" ht="11.25" customHeight="1">
      <c r="A89" s="254"/>
      <c r="B89" s="351" t="s">
        <v>528</v>
      </c>
      <c r="C89" s="351"/>
      <c r="D89" s="362" t="s">
        <v>503</v>
      </c>
      <c r="E89" s="352">
        <v>2227000</v>
      </c>
      <c r="F89" s="352">
        <v>334050</v>
      </c>
      <c r="G89" s="361">
        <v>1892950</v>
      </c>
      <c r="H89" s="361"/>
      <c r="I89" s="352"/>
      <c r="J89" s="353"/>
      <c r="K89" s="353"/>
      <c r="L89" s="354"/>
      <c r="M89" s="354"/>
      <c r="N89" s="355"/>
      <c r="O89" s="355"/>
      <c r="P89" s="356"/>
      <c r="Q89" s="356"/>
      <c r="R89" s="365"/>
      <c r="S89" s="357"/>
      <c r="T89" s="357"/>
      <c r="U89" s="357"/>
      <c r="V89" s="357"/>
    </row>
    <row r="90" spans="1:18" ht="11.25" customHeight="1">
      <c r="A90" s="254"/>
      <c r="B90" s="218" t="s">
        <v>128</v>
      </c>
      <c r="C90" s="269" t="s">
        <v>481</v>
      </c>
      <c r="D90" s="196" t="s">
        <v>482</v>
      </c>
      <c r="E90" s="270"/>
      <c r="F90" s="265"/>
      <c r="G90" s="270"/>
      <c r="H90" s="260"/>
      <c r="I90" s="274"/>
      <c r="J90" s="274"/>
      <c r="K90" s="274"/>
      <c r="L90" s="274"/>
      <c r="M90" s="274"/>
      <c r="N90" s="262"/>
      <c r="O90" s="261"/>
      <c r="P90" s="261"/>
      <c r="Q90" s="261"/>
      <c r="R90" s="273"/>
    </row>
    <row r="91" spans="1:18" ht="11.25" customHeight="1">
      <c r="A91" s="254"/>
      <c r="B91" s="272" t="s">
        <v>129</v>
      </c>
      <c r="C91" s="266" t="s">
        <v>483</v>
      </c>
      <c r="D91" s="267" t="s">
        <v>484</v>
      </c>
      <c r="E91" s="268"/>
      <c r="F91" s="268"/>
      <c r="G91" s="268"/>
      <c r="H91" s="268"/>
      <c r="I91" s="274"/>
      <c r="J91" s="274"/>
      <c r="K91" s="274"/>
      <c r="L91" s="274"/>
      <c r="M91" s="274"/>
      <c r="N91" s="262"/>
      <c r="O91" s="261"/>
      <c r="P91" s="261"/>
      <c r="Q91" s="261"/>
      <c r="R91" s="273"/>
    </row>
    <row r="92" spans="1:18" ht="11.25" customHeight="1">
      <c r="A92" s="254"/>
      <c r="B92" s="272" t="s">
        <v>130</v>
      </c>
      <c r="C92" s="266" t="s">
        <v>485</v>
      </c>
      <c r="D92" s="267" t="s">
        <v>486</v>
      </c>
      <c r="E92" s="268"/>
      <c r="F92" s="268"/>
      <c r="G92" s="268"/>
      <c r="H92" s="268"/>
      <c r="I92" s="274"/>
      <c r="J92" s="274"/>
      <c r="K92" s="274"/>
      <c r="L92" s="274"/>
      <c r="M92" s="274"/>
      <c r="N92" s="262"/>
      <c r="O92" s="261"/>
      <c r="P92" s="261"/>
      <c r="Q92" s="261"/>
      <c r="R92" s="273"/>
    </row>
    <row r="93" spans="1:18" ht="11.25" customHeight="1">
      <c r="A93" s="254" t="s">
        <v>529</v>
      </c>
      <c r="B93" s="284" t="s">
        <v>131</v>
      </c>
      <c r="C93" s="269" t="s">
        <v>501</v>
      </c>
      <c r="D93" s="196" t="s">
        <v>507</v>
      </c>
      <c r="E93" s="270" t="s">
        <v>506</v>
      </c>
      <c r="F93" s="270"/>
      <c r="G93" s="270"/>
      <c r="H93" s="270"/>
      <c r="I93" s="274"/>
      <c r="J93" s="274"/>
      <c r="K93" s="274"/>
      <c r="L93" s="274"/>
      <c r="M93" s="274"/>
      <c r="N93" s="262"/>
      <c r="O93" s="261"/>
      <c r="P93" s="261"/>
      <c r="Q93" s="261"/>
      <c r="R93" s="273"/>
    </row>
    <row r="94" spans="1:18" ht="11.25" customHeight="1">
      <c r="A94" s="254"/>
      <c r="B94" s="272" t="s">
        <v>132</v>
      </c>
      <c r="C94" s="261"/>
      <c r="D94" s="272">
        <v>600.60014</v>
      </c>
      <c r="E94" s="260">
        <v>920000</v>
      </c>
      <c r="F94" s="260">
        <v>155000</v>
      </c>
      <c r="G94" s="260">
        <v>765000</v>
      </c>
      <c r="H94" s="259">
        <v>20000</v>
      </c>
      <c r="I94" s="290">
        <v>20000</v>
      </c>
      <c r="J94" s="290"/>
      <c r="K94" s="290"/>
      <c r="L94" s="290">
        <v>20000</v>
      </c>
      <c r="M94" s="274"/>
      <c r="N94" s="262"/>
      <c r="O94" s="261"/>
      <c r="P94" s="261"/>
      <c r="Q94" s="261"/>
      <c r="R94" s="273"/>
    </row>
    <row r="95" spans="1:18" ht="11.25" customHeight="1">
      <c r="A95" s="254"/>
      <c r="B95" s="272" t="s">
        <v>103</v>
      </c>
      <c r="C95" s="261"/>
      <c r="D95" s="285" t="s">
        <v>503</v>
      </c>
      <c r="E95" s="260">
        <v>20000</v>
      </c>
      <c r="F95" s="260">
        <v>20000</v>
      </c>
      <c r="G95" s="260"/>
      <c r="H95" s="259">
        <v>20000</v>
      </c>
      <c r="I95" s="290">
        <v>20000</v>
      </c>
      <c r="J95" s="290"/>
      <c r="K95" s="290"/>
      <c r="L95" s="290">
        <v>20000</v>
      </c>
      <c r="M95" s="274"/>
      <c r="N95" s="262"/>
      <c r="O95" s="261"/>
      <c r="P95" s="261"/>
      <c r="Q95" s="261"/>
      <c r="R95" s="273"/>
    </row>
    <row r="96" spans="1:18" ht="11.25" customHeight="1">
      <c r="A96" s="254"/>
      <c r="B96" s="272" t="s">
        <v>508</v>
      </c>
      <c r="C96" s="261"/>
      <c r="D96" s="272"/>
      <c r="E96" s="260">
        <v>900000</v>
      </c>
      <c r="F96" s="260">
        <v>135000</v>
      </c>
      <c r="G96" s="260">
        <v>765000</v>
      </c>
      <c r="H96" s="259"/>
      <c r="I96" s="274"/>
      <c r="J96" s="274"/>
      <c r="K96" s="274"/>
      <c r="L96" s="274"/>
      <c r="M96" s="274"/>
      <c r="N96" s="262"/>
      <c r="O96" s="261"/>
      <c r="P96" s="261"/>
      <c r="Q96" s="261"/>
      <c r="R96" s="273"/>
    </row>
    <row r="97" spans="1:18" s="83" customFormat="1" ht="11.25">
      <c r="A97" s="418" t="s">
        <v>29</v>
      </c>
      <c r="B97" s="190" t="s">
        <v>136</v>
      </c>
      <c r="C97" s="419" t="s">
        <v>67</v>
      </c>
      <c r="D97" s="420"/>
      <c r="E97" s="190">
        <v>0</v>
      </c>
      <c r="F97" s="190">
        <v>0</v>
      </c>
      <c r="G97" s="190">
        <v>0</v>
      </c>
      <c r="H97" s="277">
        <v>0</v>
      </c>
      <c r="I97" s="289">
        <v>0</v>
      </c>
      <c r="J97" s="289">
        <v>0</v>
      </c>
      <c r="K97" s="289">
        <v>0</v>
      </c>
      <c r="L97" s="289">
        <v>0</v>
      </c>
      <c r="M97" s="289">
        <v>0</v>
      </c>
      <c r="N97" s="297">
        <v>0</v>
      </c>
      <c r="O97" s="53"/>
      <c r="P97" s="53"/>
      <c r="Q97" s="53"/>
      <c r="R97" s="366"/>
    </row>
    <row r="98" spans="1:18" ht="11.25">
      <c r="A98" s="418"/>
      <c r="B98" s="66" t="s">
        <v>128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20"/>
      <c r="O98" s="261"/>
      <c r="P98" s="261"/>
      <c r="Q98" s="261"/>
      <c r="R98" s="273"/>
    </row>
    <row r="99" spans="1:18" ht="11.25">
      <c r="A99" s="418"/>
      <c r="B99" s="66" t="s">
        <v>129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53"/>
      <c r="O99" s="261"/>
      <c r="P99" s="261"/>
      <c r="Q99" s="261"/>
      <c r="R99" s="273"/>
    </row>
    <row r="100" spans="1:18" ht="11.25">
      <c r="A100" s="418"/>
      <c r="B100" s="66" t="s">
        <v>130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53"/>
      <c r="O100" s="261"/>
      <c r="P100" s="261"/>
      <c r="Q100" s="261"/>
      <c r="R100" s="273"/>
    </row>
    <row r="101" spans="1:18" ht="11.25">
      <c r="A101" s="418"/>
      <c r="B101" s="66" t="s">
        <v>131</v>
      </c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54"/>
      <c r="O101" s="261"/>
      <c r="P101" s="261"/>
      <c r="Q101" s="261"/>
      <c r="R101" s="273"/>
    </row>
    <row r="102" spans="1:18" ht="11.25">
      <c r="A102" s="418"/>
      <c r="B102" s="66" t="s">
        <v>132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298"/>
      <c r="O102" s="276"/>
      <c r="P102" s="276"/>
      <c r="Q102" s="276"/>
      <c r="R102" s="273"/>
    </row>
    <row r="103" spans="1:18" ht="11.25">
      <c r="A103" s="250" t="s">
        <v>137</v>
      </c>
      <c r="B103" s="66" t="s">
        <v>133</v>
      </c>
      <c r="C103" s="67"/>
      <c r="D103" s="67"/>
      <c r="E103" s="66"/>
      <c r="F103" s="66"/>
      <c r="G103" s="66"/>
      <c r="H103" s="67"/>
      <c r="I103" s="67"/>
      <c r="J103" s="67"/>
      <c r="K103" s="67"/>
      <c r="L103" s="67"/>
      <c r="M103" s="67"/>
      <c r="N103" s="188"/>
      <c r="O103" s="261"/>
      <c r="P103" s="261"/>
      <c r="Q103" s="261"/>
      <c r="R103" s="273"/>
    </row>
    <row r="104" spans="1:18" s="83" customFormat="1" ht="15" customHeight="1">
      <c r="A104" s="13"/>
      <c r="B104" s="250"/>
      <c r="C104" s="421" t="s">
        <v>67</v>
      </c>
      <c r="D104" s="422"/>
      <c r="E104" s="219">
        <v>40667630</v>
      </c>
      <c r="F104" s="219">
        <v>7699141</v>
      </c>
      <c r="G104" s="219">
        <v>32968489</v>
      </c>
      <c r="H104" s="219">
        <v>4849400</v>
      </c>
      <c r="I104" s="219">
        <v>1479589</v>
      </c>
      <c r="J104" s="219">
        <v>1098392</v>
      </c>
      <c r="K104" s="53"/>
      <c r="L104" s="219">
        <v>381197</v>
      </c>
      <c r="M104" s="219">
        <v>3369811</v>
      </c>
      <c r="N104" s="299">
        <v>3369811</v>
      </c>
      <c r="O104" s="53"/>
      <c r="P104" s="53"/>
      <c r="Q104" s="53"/>
      <c r="R104" s="366"/>
    </row>
    <row r="105" spans="1:17" ht="11.25">
      <c r="A105" s="251" t="s">
        <v>138</v>
      </c>
      <c r="O105" s="273"/>
      <c r="P105" s="273"/>
      <c r="Q105" s="273"/>
    </row>
    <row r="106" spans="1:17" ht="11.25">
      <c r="A106" s="13" t="s">
        <v>177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O106" s="273"/>
      <c r="P106" s="273"/>
      <c r="Q106" s="273"/>
    </row>
    <row r="107" spans="15:17" ht="11.25">
      <c r="O107" s="273"/>
      <c r="P107" s="273"/>
      <c r="Q107" s="273"/>
    </row>
    <row r="108" spans="15:17" ht="11.25">
      <c r="O108" s="273"/>
      <c r="P108" s="273"/>
      <c r="Q108" s="273"/>
    </row>
    <row r="109" spans="15:17" ht="11.25">
      <c r="O109" s="273"/>
      <c r="P109" s="273"/>
      <c r="Q109" s="273"/>
    </row>
    <row r="110" spans="15:17" ht="11.25">
      <c r="O110" s="273"/>
      <c r="P110" s="273"/>
      <c r="Q110" s="273"/>
    </row>
    <row r="111" spans="15:17" ht="11.25">
      <c r="O111" s="273"/>
      <c r="P111" s="273"/>
      <c r="Q111" s="273"/>
    </row>
    <row r="112" spans="15:17" ht="11.25">
      <c r="O112" s="273"/>
      <c r="P112" s="273"/>
      <c r="Q112" s="273"/>
    </row>
    <row r="113" spans="15:17" ht="11.25">
      <c r="O113" s="273"/>
      <c r="P113" s="273"/>
      <c r="Q113" s="273"/>
    </row>
    <row r="114" spans="15:17" ht="11.25">
      <c r="O114" s="273"/>
      <c r="P114" s="273"/>
      <c r="Q114" s="273"/>
    </row>
    <row r="115" spans="15:17" ht="11.25">
      <c r="O115" s="273"/>
      <c r="P115" s="273"/>
      <c r="Q115" s="273"/>
    </row>
    <row r="116" spans="15:17" ht="11.25">
      <c r="O116" s="273"/>
      <c r="P116" s="273"/>
      <c r="Q116" s="273"/>
    </row>
    <row r="117" spans="15:17" ht="11.25">
      <c r="O117" s="273"/>
      <c r="P117" s="273"/>
      <c r="Q117" s="273"/>
    </row>
    <row r="118" spans="15:17" ht="11.25">
      <c r="O118" s="273"/>
      <c r="P118" s="273"/>
      <c r="Q118" s="273"/>
    </row>
    <row r="119" spans="15:17" ht="11.25">
      <c r="O119" s="273"/>
      <c r="P119" s="273"/>
      <c r="Q119" s="273"/>
    </row>
    <row r="120" spans="15:17" ht="11.25">
      <c r="O120" s="273"/>
      <c r="P120" s="273"/>
      <c r="Q120" s="273"/>
    </row>
    <row r="121" spans="15:17" ht="11.25">
      <c r="O121" s="273"/>
      <c r="P121" s="273"/>
      <c r="Q121" s="273"/>
    </row>
    <row r="122" spans="15:17" ht="11.25">
      <c r="O122" s="273"/>
      <c r="P122" s="273"/>
      <c r="Q122" s="273"/>
    </row>
    <row r="123" spans="15:17" ht="11.25">
      <c r="O123" s="273"/>
      <c r="P123" s="273"/>
      <c r="Q123" s="273"/>
    </row>
    <row r="124" spans="15:17" ht="11.25">
      <c r="O124" s="273"/>
      <c r="P124" s="273"/>
      <c r="Q124" s="273"/>
    </row>
    <row r="125" spans="15:17" ht="11.25">
      <c r="O125" s="273"/>
      <c r="P125" s="273"/>
      <c r="Q125" s="273"/>
    </row>
    <row r="126" spans="15:17" ht="11.25">
      <c r="O126" s="273"/>
      <c r="P126" s="273"/>
      <c r="Q126" s="273"/>
    </row>
    <row r="127" spans="15:17" ht="11.25">
      <c r="O127" s="273"/>
      <c r="P127" s="273"/>
      <c r="Q127" s="273"/>
    </row>
    <row r="128" spans="15:17" ht="11.25">
      <c r="O128" s="273"/>
      <c r="P128" s="273"/>
      <c r="Q128" s="273"/>
    </row>
    <row r="129" spans="15:17" ht="11.25">
      <c r="O129" s="273"/>
      <c r="P129" s="273"/>
      <c r="Q129" s="273"/>
    </row>
    <row r="130" spans="15:17" ht="11.25">
      <c r="O130" s="273"/>
      <c r="P130" s="273"/>
      <c r="Q130" s="273"/>
    </row>
    <row r="131" spans="15:17" ht="11.25">
      <c r="O131" s="273"/>
      <c r="P131" s="273"/>
      <c r="Q131" s="273"/>
    </row>
    <row r="132" spans="15:17" ht="11.25">
      <c r="O132" s="273"/>
      <c r="P132" s="273"/>
      <c r="Q132" s="273"/>
    </row>
    <row r="133" spans="15:17" ht="11.25">
      <c r="O133" s="273"/>
      <c r="P133" s="273"/>
      <c r="Q133" s="273"/>
    </row>
    <row r="134" spans="15:17" ht="11.25">
      <c r="O134" s="273"/>
      <c r="P134" s="273"/>
      <c r="Q134" s="273"/>
    </row>
    <row r="135" spans="15:17" ht="11.25">
      <c r="O135" s="273"/>
      <c r="P135" s="273"/>
      <c r="Q135" s="273"/>
    </row>
    <row r="136" spans="15:17" ht="11.25">
      <c r="O136" s="273"/>
      <c r="P136" s="273"/>
      <c r="Q136" s="273"/>
    </row>
  </sheetData>
  <mergeCells count="37">
    <mergeCell ref="A1:Q1"/>
    <mergeCell ref="C36:C40"/>
    <mergeCell ref="Q25:Q28"/>
    <mergeCell ref="O16:O19"/>
    <mergeCell ref="P16:P19"/>
    <mergeCell ref="N7:Q7"/>
    <mergeCell ref="Q16:Q19"/>
    <mergeCell ref="O25:O28"/>
    <mergeCell ref="P25:P28"/>
    <mergeCell ref="C25:C28"/>
    <mergeCell ref="F4:F8"/>
    <mergeCell ref="G4:G8"/>
    <mergeCell ref="Q36:Q40"/>
    <mergeCell ref="O36:O40"/>
    <mergeCell ref="P36:P40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E3:E8"/>
    <mergeCell ref="C16:C19"/>
    <mergeCell ref="C10:D10"/>
    <mergeCell ref="A3:A8"/>
    <mergeCell ref="B3:B8"/>
    <mergeCell ref="A11:A19"/>
    <mergeCell ref="A97:A102"/>
    <mergeCell ref="C97:D97"/>
    <mergeCell ref="C104:D104"/>
    <mergeCell ref="C3:C8"/>
    <mergeCell ref="D3:D8"/>
    <mergeCell ref="A20:A2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 4
do uchwały Nr IV/25/07 
Rady Powiatu Włoszczowskiego 
z dnia  27 lutego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defaultGridColor="0" colorId="8" workbookViewId="0" topLeftCell="A1">
      <selection activeCell="A21" sqref="A21:D2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87" t="s">
        <v>81</v>
      </c>
      <c r="B1" s="387"/>
      <c r="C1" s="387"/>
      <c r="D1" s="387"/>
      <c r="E1" s="387"/>
      <c r="F1" s="387"/>
      <c r="G1" s="387"/>
      <c r="H1" s="387"/>
      <c r="I1" s="387"/>
      <c r="J1" s="387"/>
    </row>
    <row r="2" ht="12.75">
      <c r="J2" s="9" t="s">
        <v>61</v>
      </c>
    </row>
    <row r="3" spans="1:10" s="2" customFormat="1" ht="20.25" customHeight="1">
      <c r="A3" s="417" t="s">
        <v>18</v>
      </c>
      <c r="B3" s="389" t="s">
        <v>19</v>
      </c>
      <c r="C3" s="389" t="s">
        <v>20</v>
      </c>
      <c r="D3" s="415" t="s">
        <v>171</v>
      </c>
      <c r="E3" s="415" t="s">
        <v>170</v>
      </c>
      <c r="F3" s="415" t="s">
        <v>118</v>
      </c>
      <c r="G3" s="415"/>
      <c r="H3" s="415"/>
      <c r="I3" s="415"/>
      <c r="J3" s="415"/>
    </row>
    <row r="4" spans="1:10" s="2" customFormat="1" ht="20.25" customHeight="1">
      <c r="A4" s="417"/>
      <c r="B4" s="390"/>
      <c r="C4" s="390"/>
      <c r="D4" s="417"/>
      <c r="E4" s="415"/>
      <c r="F4" s="415" t="s">
        <v>168</v>
      </c>
      <c r="G4" s="415" t="s">
        <v>22</v>
      </c>
      <c r="H4" s="415"/>
      <c r="I4" s="415"/>
      <c r="J4" s="415" t="s">
        <v>169</v>
      </c>
    </row>
    <row r="5" spans="1:10" s="2" customFormat="1" ht="65.25" customHeight="1">
      <c r="A5" s="417"/>
      <c r="B5" s="427"/>
      <c r="C5" s="427"/>
      <c r="D5" s="417"/>
      <c r="E5" s="415"/>
      <c r="F5" s="415"/>
      <c r="G5" s="17" t="s">
        <v>164</v>
      </c>
      <c r="H5" s="17" t="s">
        <v>165</v>
      </c>
      <c r="I5" s="17" t="s">
        <v>166</v>
      </c>
      <c r="J5" s="415"/>
    </row>
    <row r="6" spans="1:10" ht="9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</row>
    <row r="7" spans="1:10" ht="19.5" customHeight="1">
      <c r="A7" s="118" t="s">
        <v>249</v>
      </c>
      <c r="B7" s="118" t="s">
        <v>250</v>
      </c>
      <c r="C7" s="21">
        <v>2110</v>
      </c>
      <c r="D7" s="114">
        <v>7000</v>
      </c>
      <c r="E7" s="114">
        <v>7000</v>
      </c>
      <c r="F7" s="114">
        <v>7000</v>
      </c>
      <c r="G7" s="21"/>
      <c r="H7" s="21"/>
      <c r="I7" s="21"/>
      <c r="J7" s="21"/>
    </row>
    <row r="8" spans="1:10" ht="19.5" customHeight="1">
      <c r="A8" s="119" t="s">
        <v>253</v>
      </c>
      <c r="B8" s="119" t="s">
        <v>254</v>
      </c>
      <c r="C8" s="22">
        <v>2110</v>
      </c>
      <c r="D8" s="115">
        <v>10000</v>
      </c>
      <c r="E8" s="115">
        <v>10000</v>
      </c>
      <c r="F8" s="115">
        <v>10000</v>
      </c>
      <c r="G8" s="22"/>
      <c r="H8" s="22"/>
      <c r="I8" s="22"/>
      <c r="J8" s="22"/>
    </row>
    <row r="9" spans="1:10" ht="19.5" customHeight="1">
      <c r="A9" s="22">
        <v>700</v>
      </c>
      <c r="B9" s="22">
        <v>70005</v>
      </c>
      <c r="C9" s="22">
        <v>2110</v>
      </c>
      <c r="D9" s="115">
        <v>35000</v>
      </c>
      <c r="E9" s="115">
        <v>35000</v>
      </c>
      <c r="F9" s="115">
        <v>35000</v>
      </c>
      <c r="G9" s="22"/>
      <c r="H9" s="22"/>
      <c r="I9" s="22"/>
      <c r="J9" s="22"/>
    </row>
    <row r="10" spans="1:10" ht="19.5" customHeight="1">
      <c r="A10" s="22">
        <v>710</v>
      </c>
      <c r="B10" s="22">
        <v>71013</v>
      </c>
      <c r="C10" s="22">
        <v>2110</v>
      </c>
      <c r="D10" s="115">
        <v>120000</v>
      </c>
      <c r="E10" s="115">
        <v>120000</v>
      </c>
      <c r="F10" s="115">
        <v>120000</v>
      </c>
      <c r="G10" s="22"/>
      <c r="H10" s="22"/>
      <c r="I10" s="22"/>
      <c r="J10" s="22"/>
    </row>
    <row r="11" spans="1:10" ht="19.5" customHeight="1">
      <c r="A11" s="22">
        <v>710</v>
      </c>
      <c r="B11" s="22">
        <v>71014</v>
      </c>
      <c r="C11" s="22">
        <v>2110</v>
      </c>
      <c r="D11" s="115">
        <v>18000</v>
      </c>
      <c r="E11" s="115">
        <v>18000</v>
      </c>
      <c r="F11" s="115">
        <v>18000</v>
      </c>
      <c r="G11" s="22"/>
      <c r="H11" s="22"/>
      <c r="I11" s="22"/>
      <c r="J11" s="22"/>
    </row>
    <row r="12" spans="1:10" ht="19.5" customHeight="1">
      <c r="A12" s="22">
        <v>710</v>
      </c>
      <c r="B12" s="22">
        <v>71015</v>
      </c>
      <c r="C12" s="22">
        <v>2110</v>
      </c>
      <c r="D12" s="115">
        <v>185000</v>
      </c>
      <c r="E12" s="115">
        <v>185000</v>
      </c>
      <c r="F12" s="115">
        <v>185000</v>
      </c>
      <c r="G12" s="115">
        <v>139019</v>
      </c>
      <c r="H12" s="115">
        <v>28513</v>
      </c>
      <c r="I12" s="22"/>
      <c r="J12" s="22"/>
    </row>
    <row r="13" spans="1:10" ht="19.5" customHeight="1">
      <c r="A13" s="22">
        <v>750</v>
      </c>
      <c r="B13" s="22">
        <v>75011</v>
      </c>
      <c r="C13" s="22">
        <v>2110</v>
      </c>
      <c r="D13" s="115">
        <v>99500</v>
      </c>
      <c r="E13" s="115">
        <v>99500</v>
      </c>
      <c r="F13" s="115">
        <v>99500</v>
      </c>
      <c r="G13" s="115">
        <v>81000</v>
      </c>
      <c r="H13" s="115">
        <v>18500</v>
      </c>
      <c r="I13" s="22"/>
      <c r="J13" s="22"/>
    </row>
    <row r="14" spans="1:10" ht="19.5" customHeight="1">
      <c r="A14" s="22">
        <v>750</v>
      </c>
      <c r="B14" s="22">
        <v>75045</v>
      </c>
      <c r="C14" s="22">
        <v>2110</v>
      </c>
      <c r="D14" s="115">
        <v>26000</v>
      </c>
      <c r="E14" s="115">
        <v>26000</v>
      </c>
      <c r="F14" s="115">
        <v>26000</v>
      </c>
      <c r="G14" s="115">
        <v>3600</v>
      </c>
      <c r="H14" s="22">
        <v>230</v>
      </c>
      <c r="I14" s="22"/>
      <c r="J14" s="22"/>
    </row>
    <row r="15" spans="1:10" ht="19.5" customHeight="1">
      <c r="A15" s="22">
        <v>754</v>
      </c>
      <c r="B15" s="22">
        <v>75411</v>
      </c>
      <c r="C15" s="22">
        <v>2110</v>
      </c>
      <c r="D15" s="115">
        <v>1984000</v>
      </c>
      <c r="E15" s="115">
        <v>1984000</v>
      </c>
      <c r="F15" s="115">
        <v>1984000</v>
      </c>
      <c r="G15" s="115">
        <v>1535300</v>
      </c>
      <c r="H15" s="115">
        <v>4300</v>
      </c>
      <c r="I15" s="22"/>
      <c r="J15" s="22"/>
    </row>
    <row r="16" spans="1:10" ht="19.5" customHeight="1">
      <c r="A16" s="22">
        <v>851</v>
      </c>
      <c r="B16" s="22">
        <v>85156</v>
      </c>
      <c r="C16" s="22">
        <v>2110</v>
      </c>
      <c r="D16" s="115">
        <v>1003000</v>
      </c>
      <c r="E16" s="115">
        <v>1003000</v>
      </c>
      <c r="F16" s="115">
        <v>1003000</v>
      </c>
      <c r="G16" s="22"/>
      <c r="H16" s="115">
        <v>1003000</v>
      </c>
      <c r="I16" s="22"/>
      <c r="J16" s="22"/>
    </row>
    <row r="17" spans="1:10" ht="19.5" customHeight="1">
      <c r="A17" s="22">
        <v>853</v>
      </c>
      <c r="B17" s="22">
        <v>85321</v>
      </c>
      <c r="C17" s="22">
        <v>2110</v>
      </c>
      <c r="D17" s="115">
        <v>65000</v>
      </c>
      <c r="E17" s="115">
        <v>65000</v>
      </c>
      <c r="F17" s="115">
        <v>65000</v>
      </c>
      <c r="G17" s="115">
        <v>61270</v>
      </c>
      <c r="H17" s="115">
        <v>3730</v>
      </c>
      <c r="I17" s="22"/>
      <c r="J17" s="22"/>
    </row>
    <row r="18" spans="1:10" ht="19.5" customHeight="1" hidden="1">
      <c r="A18" s="22"/>
      <c r="B18" s="22"/>
      <c r="C18" s="22"/>
      <c r="D18" s="115"/>
      <c r="E18" s="115"/>
      <c r="F18" s="115"/>
      <c r="G18" s="115"/>
      <c r="H18" s="115"/>
      <c r="I18" s="22"/>
      <c r="J18" s="22"/>
    </row>
    <row r="19" spans="1:10" ht="19.5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9.5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9.5" customHeight="1">
      <c r="A21" s="388" t="s">
        <v>189</v>
      </c>
      <c r="B21" s="388"/>
      <c r="C21" s="388"/>
      <c r="D21" s="388"/>
      <c r="E21" s="116">
        <v>3552500</v>
      </c>
      <c r="F21" s="116">
        <v>3552500</v>
      </c>
      <c r="G21" s="116">
        <v>1820189</v>
      </c>
      <c r="H21" s="116">
        <v>1058273</v>
      </c>
      <c r="I21" s="20"/>
      <c r="J21" s="20"/>
    </row>
  </sheetData>
  <mergeCells count="11">
    <mergeCell ref="A21:D21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&amp;RZałacznik Nr 6
do uchwały Nr IV/25/07
Rady Powiatu Włoszczowskiego
z dnia 27 lutego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F4" sqref="F4:F3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6.25390625" style="1" customWidth="1"/>
    <col min="4" max="4" width="28.25390625" style="1" customWidth="1"/>
    <col min="5" max="5" width="11.25390625" style="1" hidden="1" customWidth="1"/>
    <col min="6" max="6" width="11.625" style="1" hidden="1" customWidth="1"/>
    <col min="7" max="16384" width="9.125" style="1" customWidth="1"/>
  </cols>
  <sheetData>
    <row r="1" spans="1:6" ht="15" customHeight="1">
      <c r="A1" s="430" t="s">
        <v>104</v>
      </c>
      <c r="B1" s="430"/>
      <c r="C1" s="430"/>
      <c r="D1" s="430"/>
      <c r="E1" s="376"/>
      <c r="F1" s="376"/>
    </row>
    <row r="2" ht="6.75" customHeight="1">
      <c r="A2" s="18"/>
    </row>
    <row r="3" spans="4:6" ht="12.75">
      <c r="D3" s="10" t="s">
        <v>61</v>
      </c>
      <c r="E3" s="10"/>
      <c r="F3" s="10"/>
    </row>
    <row r="4" spans="1:6" ht="15" customHeight="1">
      <c r="A4" s="417" t="s">
        <v>85</v>
      </c>
      <c r="B4" s="417" t="s">
        <v>21</v>
      </c>
      <c r="C4" s="415" t="s">
        <v>88</v>
      </c>
      <c r="D4" s="415" t="s">
        <v>89</v>
      </c>
      <c r="E4" s="378"/>
      <c r="F4" s="378"/>
    </row>
    <row r="5" spans="1:6" ht="30" customHeight="1">
      <c r="A5" s="417"/>
      <c r="B5" s="417"/>
      <c r="C5" s="417"/>
      <c r="D5" s="415"/>
      <c r="E5" s="380" t="s">
        <v>548</v>
      </c>
      <c r="F5" s="380" t="s">
        <v>549</v>
      </c>
    </row>
    <row r="6" spans="1:6" ht="15.75" customHeight="1">
      <c r="A6" s="417"/>
      <c r="B6" s="417"/>
      <c r="C6" s="417"/>
      <c r="D6" s="415"/>
      <c r="E6" s="379"/>
      <c r="F6" s="379"/>
    </row>
    <row r="7" spans="1:6" s="85" customFormat="1" ht="6.75" customHeight="1">
      <c r="A7" s="84">
        <v>1</v>
      </c>
      <c r="B7" s="84">
        <v>2</v>
      </c>
      <c r="C7" s="84">
        <v>3</v>
      </c>
      <c r="D7" s="84">
        <v>4</v>
      </c>
      <c r="E7" s="84"/>
      <c r="F7" s="84"/>
    </row>
    <row r="8" spans="1:6" ht="18.75" customHeight="1">
      <c r="A8" s="429" t="s">
        <v>43</v>
      </c>
      <c r="B8" s="429"/>
      <c r="C8" s="26"/>
      <c r="D8" s="125">
        <v>3252630</v>
      </c>
      <c r="E8" s="125">
        <v>2380200</v>
      </c>
      <c r="F8" s="125">
        <v>5632830</v>
      </c>
    </row>
    <row r="9" spans="1:6" ht="18.75" customHeight="1">
      <c r="A9" s="28" t="s">
        <v>28</v>
      </c>
      <c r="B9" s="29" t="s">
        <v>37</v>
      </c>
      <c r="C9" s="28" t="s">
        <v>44</v>
      </c>
      <c r="D9" s="120">
        <v>1825439</v>
      </c>
      <c r="E9" s="120">
        <v>2380200</v>
      </c>
      <c r="F9" s="120">
        <v>4205639</v>
      </c>
    </row>
    <row r="10" spans="1:6" ht="18.75" customHeight="1">
      <c r="A10" s="30" t="s">
        <v>29</v>
      </c>
      <c r="B10" s="31" t="s">
        <v>38</v>
      </c>
      <c r="C10" s="30" t="s">
        <v>44</v>
      </c>
      <c r="D10" s="31"/>
      <c r="E10" s="31"/>
      <c r="F10" s="381"/>
    </row>
    <row r="11" spans="1:6" ht="51">
      <c r="A11" s="30" t="s">
        <v>30</v>
      </c>
      <c r="B11" s="32" t="s">
        <v>183</v>
      </c>
      <c r="C11" s="30" t="s">
        <v>70</v>
      </c>
      <c r="D11" s="121">
        <v>835530</v>
      </c>
      <c r="E11" s="121"/>
      <c r="F11" s="121">
        <v>835530</v>
      </c>
    </row>
    <row r="12" spans="1:6" ht="18.75" customHeight="1">
      <c r="A12" s="30" t="s">
        <v>17</v>
      </c>
      <c r="B12" s="31" t="s">
        <v>46</v>
      </c>
      <c r="C12" s="30" t="s">
        <v>71</v>
      </c>
      <c r="D12" s="31"/>
      <c r="E12" s="31"/>
      <c r="F12" s="382"/>
    </row>
    <row r="13" spans="1:6" ht="18.75" customHeight="1">
      <c r="A13" s="30" t="s">
        <v>36</v>
      </c>
      <c r="B13" s="31" t="s">
        <v>184</v>
      </c>
      <c r="C13" s="30" t="s">
        <v>216</v>
      </c>
      <c r="D13" s="31"/>
      <c r="E13" s="31"/>
      <c r="F13" s="31"/>
    </row>
    <row r="14" spans="1:6" ht="18.75" customHeight="1">
      <c r="A14" s="30" t="s">
        <v>208</v>
      </c>
      <c r="B14" s="31" t="s">
        <v>212</v>
      </c>
      <c r="C14" s="30" t="s">
        <v>203</v>
      </c>
      <c r="D14" s="31"/>
      <c r="E14" s="381"/>
      <c r="F14" s="31"/>
    </row>
    <row r="15" spans="1:6" ht="18.75" customHeight="1">
      <c r="A15" s="30" t="s">
        <v>209</v>
      </c>
      <c r="B15" s="31" t="s">
        <v>213</v>
      </c>
      <c r="C15" s="30" t="s">
        <v>204</v>
      </c>
      <c r="D15" s="31"/>
      <c r="E15" s="31"/>
      <c r="F15" s="381"/>
    </row>
    <row r="16" spans="1:6" ht="44.25" customHeight="1">
      <c r="A16" s="30" t="s">
        <v>210</v>
      </c>
      <c r="B16" s="32" t="s">
        <v>214</v>
      </c>
      <c r="C16" s="30" t="s">
        <v>205</v>
      </c>
      <c r="D16" s="31"/>
      <c r="E16" s="31"/>
      <c r="F16" s="31"/>
    </row>
    <row r="17" spans="1:6" ht="18.75" customHeight="1">
      <c r="A17" s="30" t="s">
        <v>211</v>
      </c>
      <c r="B17" s="31" t="s">
        <v>215</v>
      </c>
      <c r="C17" s="30" t="s">
        <v>206</v>
      </c>
      <c r="D17" s="31"/>
      <c r="E17" s="31"/>
      <c r="F17" s="31"/>
    </row>
    <row r="18" spans="1:6" ht="18.75" customHeight="1">
      <c r="A18" s="30" t="s">
        <v>39</v>
      </c>
      <c r="B18" s="31" t="s">
        <v>40</v>
      </c>
      <c r="C18" s="30" t="s">
        <v>45</v>
      </c>
      <c r="D18" s="31"/>
      <c r="E18" s="31"/>
      <c r="F18" s="31"/>
    </row>
    <row r="19" spans="1:6" ht="18.75" customHeight="1">
      <c r="A19" s="30" t="s">
        <v>42</v>
      </c>
      <c r="B19" s="31" t="s">
        <v>109</v>
      </c>
      <c r="C19" s="30" t="s">
        <v>49</v>
      </c>
      <c r="D19" s="31"/>
      <c r="E19" s="31"/>
      <c r="F19" s="31"/>
    </row>
    <row r="20" spans="1:6" ht="18.75" customHeight="1">
      <c r="A20" s="30" t="s">
        <v>48</v>
      </c>
      <c r="B20" s="31" t="s">
        <v>69</v>
      </c>
      <c r="C20" s="30" t="s">
        <v>93</v>
      </c>
      <c r="D20" s="31"/>
      <c r="E20" s="31"/>
      <c r="F20" s="31"/>
    </row>
    <row r="21" spans="1:6" ht="18.75" customHeight="1">
      <c r="A21" s="30" t="s">
        <v>68</v>
      </c>
      <c r="B21" s="31" t="s">
        <v>222</v>
      </c>
      <c r="C21" s="30" t="s">
        <v>47</v>
      </c>
      <c r="D21" s="121">
        <v>591661</v>
      </c>
      <c r="E21" s="121"/>
      <c r="F21" s="121">
        <v>591661</v>
      </c>
    </row>
    <row r="22" spans="1:6" ht="18.75" customHeight="1">
      <c r="A22" s="33" t="s">
        <v>221</v>
      </c>
      <c r="B22" s="34" t="s">
        <v>207</v>
      </c>
      <c r="C22" s="33" t="s">
        <v>53</v>
      </c>
      <c r="D22" s="34"/>
      <c r="E22" s="381"/>
      <c r="F22" s="381"/>
    </row>
    <row r="23" spans="1:6" ht="18.75" customHeight="1">
      <c r="A23" s="429" t="s">
        <v>185</v>
      </c>
      <c r="B23" s="429"/>
      <c r="C23" s="26"/>
      <c r="D23" s="125">
        <v>2581909</v>
      </c>
      <c r="E23" s="125"/>
      <c r="F23" s="125">
        <v>2581909</v>
      </c>
    </row>
    <row r="24" spans="1:6" ht="18.75" customHeight="1">
      <c r="A24" s="28" t="s">
        <v>28</v>
      </c>
      <c r="B24" s="29" t="s">
        <v>72</v>
      </c>
      <c r="C24" s="28" t="s">
        <v>51</v>
      </c>
      <c r="D24" s="120">
        <v>256500</v>
      </c>
      <c r="E24" s="120"/>
      <c r="F24" s="120">
        <v>256500</v>
      </c>
    </row>
    <row r="25" spans="1:6" ht="18.75" customHeight="1">
      <c r="A25" s="30" t="s">
        <v>29</v>
      </c>
      <c r="B25" s="31" t="s">
        <v>50</v>
      </c>
      <c r="C25" s="30" t="s">
        <v>51</v>
      </c>
      <c r="D25" s="31"/>
      <c r="E25" s="31"/>
      <c r="F25" s="31"/>
    </row>
    <row r="26" spans="1:6" ht="38.25">
      <c r="A26" s="30" t="s">
        <v>30</v>
      </c>
      <c r="B26" s="32" t="s">
        <v>76</v>
      </c>
      <c r="C26" s="30" t="s">
        <v>77</v>
      </c>
      <c r="D26" s="121">
        <v>2325409</v>
      </c>
      <c r="E26" s="121"/>
      <c r="F26" s="121">
        <v>2325409</v>
      </c>
    </row>
    <row r="27" spans="1:6" ht="18.75" customHeight="1">
      <c r="A27" s="30" t="s">
        <v>17</v>
      </c>
      <c r="B27" s="31" t="s">
        <v>73</v>
      </c>
      <c r="C27" s="30" t="s">
        <v>66</v>
      </c>
      <c r="D27" s="31"/>
      <c r="E27" s="31"/>
      <c r="F27" s="31"/>
    </row>
    <row r="28" spans="1:6" ht="18.75" customHeight="1">
      <c r="A28" s="30" t="s">
        <v>36</v>
      </c>
      <c r="B28" s="31" t="s">
        <v>74</v>
      </c>
      <c r="C28" s="30" t="s">
        <v>53</v>
      </c>
      <c r="D28" s="31"/>
      <c r="E28" s="31"/>
      <c r="F28" s="31"/>
    </row>
    <row r="29" spans="1:6" ht="18.75" customHeight="1">
      <c r="A29" s="30" t="s">
        <v>39</v>
      </c>
      <c r="B29" s="31" t="s">
        <v>41</v>
      </c>
      <c r="C29" s="30" t="s">
        <v>54</v>
      </c>
      <c r="D29" s="31"/>
      <c r="E29" s="31"/>
      <c r="F29" s="31"/>
    </row>
    <row r="30" spans="1:6" ht="18.75" customHeight="1">
      <c r="A30" s="30" t="s">
        <v>42</v>
      </c>
      <c r="B30" s="31" t="s">
        <v>75</v>
      </c>
      <c r="C30" s="30" t="s">
        <v>55</v>
      </c>
      <c r="D30" s="31"/>
      <c r="E30" s="31"/>
      <c r="F30" s="31"/>
    </row>
    <row r="31" spans="1:6" ht="18.75" customHeight="1">
      <c r="A31" s="33" t="s">
        <v>48</v>
      </c>
      <c r="B31" s="34" t="s">
        <v>56</v>
      </c>
      <c r="C31" s="33" t="s">
        <v>52</v>
      </c>
      <c r="D31" s="34"/>
      <c r="E31" s="34"/>
      <c r="F31" s="34"/>
    </row>
    <row r="32" spans="1:6" ht="7.5" customHeight="1">
      <c r="A32" s="3"/>
      <c r="B32" s="4"/>
      <c r="C32" s="4"/>
      <c r="D32" s="4"/>
      <c r="E32" s="4"/>
      <c r="F32" s="4"/>
    </row>
    <row r="33" spans="1:8" ht="12.75">
      <c r="A33" s="59"/>
      <c r="B33" s="58"/>
      <c r="C33" s="58"/>
      <c r="D33" s="58"/>
      <c r="E33" s="58"/>
      <c r="F33" s="58"/>
      <c r="G33" s="51"/>
      <c r="H33" s="51"/>
    </row>
    <row r="34" spans="1:8" ht="12.75">
      <c r="A34" s="428"/>
      <c r="B34" s="428"/>
      <c r="C34" s="428"/>
      <c r="D34" s="428"/>
      <c r="E34" s="428"/>
      <c r="F34" s="428"/>
      <c r="G34" s="428"/>
      <c r="H34" s="428"/>
    </row>
    <row r="35" spans="1:8" ht="22.5" customHeight="1">
      <c r="A35" s="428"/>
      <c r="B35" s="428"/>
      <c r="C35" s="428"/>
      <c r="D35" s="428"/>
      <c r="E35" s="428"/>
      <c r="F35" s="428"/>
      <c r="G35" s="428"/>
      <c r="H35" s="428"/>
    </row>
  </sheetData>
  <mergeCells count="8">
    <mergeCell ref="A34:H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&amp;RZałacznik Nr 5
do uchwały Nr  IV/25/07
Rady Powiatu Włoszczowskiego
z dnia 27 lutego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K15" sqref="K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387" t="s">
        <v>101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6" ht="15.75">
      <c r="A2" s="12"/>
      <c r="B2" s="12"/>
      <c r="C2" s="12"/>
      <c r="D2" s="12"/>
      <c r="E2" s="12"/>
      <c r="F2" s="12"/>
    </row>
    <row r="3" spans="1:10" ht="13.5" customHeight="1">
      <c r="A3" s="4"/>
      <c r="B3" s="4"/>
      <c r="C3" s="4"/>
      <c r="D3" s="4"/>
      <c r="E3" s="4"/>
      <c r="F3" s="4"/>
      <c r="J3" s="75" t="s">
        <v>61</v>
      </c>
    </row>
    <row r="4" spans="1:10" ht="20.25" customHeight="1">
      <c r="A4" s="417" t="s">
        <v>18</v>
      </c>
      <c r="B4" s="389" t="s">
        <v>19</v>
      </c>
      <c r="C4" s="389" t="s">
        <v>20</v>
      </c>
      <c r="D4" s="415" t="s">
        <v>171</v>
      </c>
      <c r="E4" s="415" t="s">
        <v>170</v>
      </c>
      <c r="F4" s="415" t="s">
        <v>118</v>
      </c>
      <c r="G4" s="415"/>
      <c r="H4" s="415"/>
      <c r="I4" s="415"/>
      <c r="J4" s="415"/>
    </row>
    <row r="5" spans="1:10" ht="18" customHeight="1">
      <c r="A5" s="417"/>
      <c r="B5" s="390"/>
      <c r="C5" s="390"/>
      <c r="D5" s="417"/>
      <c r="E5" s="415"/>
      <c r="F5" s="415" t="s">
        <v>168</v>
      </c>
      <c r="G5" s="415" t="s">
        <v>22</v>
      </c>
      <c r="H5" s="415"/>
      <c r="I5" s="415"/>
      <c r="J5" s="415" t="s">
        <v>169</v>
      </c>
    </row>
    <row r="6" spans="1:10" ht="69" customHeight="1">
      <c r="A6" s="417"/>
      <c r="B6" s="427"/>
      <c r="C6" s="427"/>
      <c r="D6" s="417"/>
      <c r="E6" s="415"/>
      <c r="F6" s="415"/>
      <c r="G6" s="17" t="s">
        <v>164</v>
      </c>
      <c r="H6" s="17" t="s">
        <v>165</v>
      </c>
      <c r="I6" s="17" t="s">
        <v>166</v>
      </c>
      <c r="J6" s="415"/>
    </row>
    <row r="7" spans="1:10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9.5" customHeight="1">
      <c r="A8" s="21"/>
      <c r="B8" s="21"/>
      <c r="C8" s="21"/>
      <c r="D8" s="114"/>
      <c r="E8" s="114"/>
      <c r="F8" s="114"/>
      <c r="G8" s="114"/>
      <c r="H8" s="21"/>
      <c r="I8" s="21"/>
      <c r="J8" s="21"/>
    </row>
    <row r="9" spans="1:10" ht="19.5" customHeight="1">
      <c r="A9" s="22"/>
      <c r="B9" s="22"/>
      <c r="C9" s="115"/>
      <c r="D9" s="115"/>
      <c r="E9" s="115"/>
      <c r="F9" s="115"/>
      <c r="G9" s="22"/>
      <c r="H9" s="22"/>
      <c r="I9" s="22"/>
      <c r="J9" s="22"/>
    </row>
    <row r="10" spans="1:10" ht="19.5" customHeight="1">
      <c r="A10" s="22"/>
      <c r="B10" s="22"/>
      <c r="C10" s="22"/>
      <c r="D10" s="115"/>
      <c r="E10" s="115"/>
      <c r="F10" s="115"/>
      <c r="G10" s="22"/>
      <c r="H10" s="22"/>
      <c r="I10" s="115"/>
      <c r="J10" s="22"/>
    </row>
    <row r="11" spans="1:1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24.75" customHeight="1">
      <c r="A21" s="388"/>
      <c r="B21" s="388"/>
      <c r="C21" s="388"/>
      <c r="D21" s="388"/>
      <c r="E21" s="116"/>
      <c r="F21" s="116"/>
      <c r="G21" s="116"/>
      <c r="H21" s="116"/>
      <c r="I21" s="116"/>
      <c r="J21" s="20"/>
    </row>
  </sheetData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Włoszczowskiego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1"/>
  <sheetViews>
    <sheetView workbookViewId="0" topLeftCell="A1">
      <selection activeCell="A21" sqref="A21:D2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387" t="s">
        <v>163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3" ht="12.75">
      <c r="L3" s="75" t="s">
        <v>61</v>
      </c>
    </row>
    <row r="4" spans="1:81" ht="20.25" customHeight="1">
      <c r="A4" s="417" t="s">
        <v>18</v>
      </c>
      <c r="B4" s="389" t="s">
        <v>19</v>
      </c>
      <c r="C4" s="389" t="s">
        <v>20</v>
      </c>
      <c r="D4" s="415" t="s">
        <v>171</v>
      </c>
      <c r="E4" s="415" t="s">
        <v>170</v>
      </c>
      <c r="F4" s="415" t="s">
        <v>118</v>
      </c>
      <c r="G4" s="415"/>
      <c r="H4" s="415"/>
      <c r="I4" s="415"/>
      <c r="J4" s="415"/>
      <c r="K4" s="415"/>
      <c r="L4" s="415"/>
      <c r="BZ4" s="1"/>
      <c r="CA4" s="1"/>
      <c r="CB4" s="1"/>
      <c r="CC4" s="1"/>
    </row>
    <row r="5" spans="1:81" ht="18" customHeight="1">
      <c r="A5" s="417"/>
      <c r="B5" s="390"/>
      <c r="C5" s="390"/>
      <c r="D5" s="417"/>
      <c r="E5" s="415"/>
      <c r="F5" s="415" t="s">
        <v>168</v>
      </c>
      <c r="G5" s="415" t="s">
        <v>22</v>
      </c>
      <c r="H5" s="415"/>
      <c r="I5" s="415"/>
      <c r="J5" s="415"/>
      <c r="K5" s="415"/>
      <c r="L5" s="415" t="s">
        <v>169</v>
      </c>
      <c r="BZ5" s="1"/>
      <c r="CA5" s="1"/>
      <c r="CB5" s="1"/>
      <c r="CC5" s="1"/>
    </row>
    <row r="6" spans="1:81" ht="69" customHeight="1">
      <c r="A6" s="417"/>
      <c r="B6" s="427"/>
      <c r="C6" s="427"/>
      <c r="D6" s="417"/>
      <c r="E6" s="415"/>
      <c r="F6" s="415"/>
      <c r="G6" s="17" t="s">
        <v>164</v>
      </c>
      <c r="H6" s="17" t="s">
        <v>165</v>
      </c>
      <c r="I6" s="17" t="s">
        <v>166</v>
      </c>
      <c r="J6" s="17" t="s">
        <v>167</v>
      </c>
      <c r="K6" s="17" t="s">
        <v>186</v>
      </c>
      <c r="L6" s="415"/>
      <c r="BZ6" s="1"/>
      <c r="CA6" s="1"/>
      <c r="CB6" s="1"/>
      <c r="CC6" s="1"/>
    </row>
    <row r="7" spans="1:81" ht="8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BZ7" s="1"/>
      <c r="CA7" s="1"/>
      <c r="CB7" s="1"/>
      <c r="CC7" s="1"/>
    </row>
    <row r="8" spans="1:81" ht="19.5" customHeight="1">
      <c r="A8" s="21">
        <v>852</v>
      </c>
      <c r="B8" s="21">
        <v>85201</v>
      </c>
      <c r="C8" s="21">
        <v>2320</v>
      </c>
      <c r="D8" s="114">
        <v>53740</v>
      </c>
      <c r="E8" s="114">
        <v>53740</v>
      </c>
      <c r="F8" s="114">
        <v>53740</v>
      </c>
      <c r="G8" s="114">
        <v>18215</v>
      </c>
      <c r="H8" s="114">
        <v>3690</v>
      </c>
      <c r="I8" s="21"/>
      <c r="J8" s="21"/>
      <c r="K8" s="21"/>
      <c r="L8" s="21"/>
      <c r="BZ8" s="1"/>
      <c r="CA8" s="1"/>
      <c r="CB8" s="1"/>
      <c r="CC8" s="1"/>
    </row>
    <row r="9" spans="1:81" ht="19.5" customHeight="1">
      <c r="A9" s="22">
        <v>852</v>
      </c>
      <c r="B9" s="22">
        <v>85204</v>
      </c>
      <c r="C9" s="22">
        <v>2320</v>
      </c>
      <c r="D9" s="115">
        <v>61758</v>
      </c>
      <c r="E9" s="115">
        <v>61758</v>
      </c>
      <c r="F9" s="115">
        <v>61758</v>
      </c>
      <c r="G9" s="22"/>
      <c r="H9" s="22"/>
      <c r="I9" s="22"/>
      <c r="J9" s="22"/>
      <c r="K9" s="22"/>
      <c r="L9" s="22"/>
      <c r="BZ9" s="1"/>
      <c r="CA9" s="1"/>
      <c r="CB9" s="1"/>
      <c r="CC9" s="1"/>
    </row>
    <row r="10" spans="1:81" ht="19.5" customHeight="1">
      <c r="A10" s="22">
        <v>853</v>
      </c>
      <c r="B10" s="22">
        <v>85311</v>
      </c>
      <c r="C10" s="22">
        <v>2310</v>
      </c>
      <c r="D10" s="115">
        <v>11300</v>
      </c>
      <c r="E10" s="115">
        <v>11300</v>
      </c>
      <c r="F10" s="115">
        <v>11300</v>
      </c>
      <c r="G10" s="22"/>
      <c r="H10" s="22"/>
      <c r="I10" s="115">
        <v>11300</v>
      </c>
      <c r="J10" s="22"/>
      <c r="K10" s="22"/>
      <c r="L10" s="22"/>
      <c r="BZ10" s="1"/>
      <c r="CA10" s="1"/>
      <c r="CB10" s="1"/>
      <c r="CC10" s="1"/>
    </row>
    <row r="11" spans="1:81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BZ11" s="1"/>
      <c r="CA11" s="1"/>
      <c r="CB11" s="1"/>
      <c r="CC11" s="1"/>
    </row>
    <row r="12" spans="1:81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BZ12" s="1"/>
      <c r="CA12" s="1"/>
      <c r="CB12" s="1"/>
      <c r="CC12" s="1"/>
    </row>
    <row r="13" spans="1:81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BZ13" s="1"/>
      <c r="CA13" s="1"/>
      <c r="CB13" s="1"/>
      <c r="CC13" s="1"/>
    </row>
    <row r="14" spans="1:81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BZ14" s="1"/>
      <c r="CA14" s="1"/>
      <c r="CB14" s="1"/>
      <c r="CC14" s="1"/>
    </row>
    <row r="15" spans="1:81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BZ15" s="1"/>
      <c r="CA15" s="1"/>
      <c r="CB15" s="1"/>
      <c r="CC15" s="1"/>
    </row>
    <row r="16" spans="1:81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BZ16" s="1"/>
      <c r="CA16" s="1"/>
      <c r="CB16" s="1"/>
      <c r="CC16" s="1"/>
    </row>
    <row r="17" spans="1:81" ht="19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BZ17" s="1"/>
      <c r="CA17" s="1"/>
      <c r="CB17" s="1"/>
      <c r="CC17" s="1"/>
    </row>
    <row r="18" spans="1:81" ht="19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BZ18" s="1"/>
      <c r="CA18" s="1"/>
      <c r="CB18" s="1"/>
      <c r="CC18" s="1"/>
    </row>
    <row r="19" spans="1:81" ht="19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BZ19" s="1"/>
      <c r="CA19" s="1"/>
      <c r="CB19" s="1"/>
      <c r="CC19" s="1"/>
    </row>
    <row r="20" spans="1:81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BZ20" s="1"/>
      <c r="CA20" s="1"/>
      <c r="CB20" s="1"/>
      <c r="CC20" s="1"/>
    </row>
    <row r="21" spans="1:81" ht="24.75" customHeight="1">
      <c r="A21" s="388" t="s">
        <v>189</v>
      </c>
      <c r="B21" s="388"/>
      <c r="C21" s="388"/>
      <c r="D21" s="388"/>
      <c r="E21" s="116">
        <v>126798</v>
      </c>
      <c r="F21" s="116">
        <v>126798</v>
      </c>
      <c r="G21" s="116">
        <v>18215</v>
      </c>
      <c r="H21" s="116">
        <v>3690</v>
      </c>
      <c r="I21" s="116">
        <v>11300</v>
      </c>
      <c r="J21" s="20"/>
      <c r="K21" s="20"/>
      <c r="L21" s="20"/>
      <c r="BZ21" s="1"/>
      <c r="CA21" s="1"/>
      <c r="CB21" s="1"/>
      <c r="CC21" s="1"/>
    </row>
  </sheetData>
  <mergeCells count="11">
    <mergeCell ref="A21:D21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7
do uchwały nr IV/25/07
Rady Powiatu Włoszczowskiego
z dnia 27 lutego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sowczarek</cp:lastModifiedBy>
  <cp:lastPrinted>2007-03-09T11:11:42Z</cp:lastPrinted>
  <dcterms:created xsi:type="dcterms:W3CDTF">1998-12-09T13:02:10Z</dcterms:created>
  <dcterms:modified xsi:type="dcterms:W3CDTF">2007-05-08T05:38:33Z</dcterms:modified>
  <cp:category/>
  <cp:version/>
  <cp:contentType/>
  <cp:contentStatus/>
</cp:coreProperties>
</file>