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1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<sst xmlns="http://schemas.openxmlformats.org/spreadsheetml/2006/main" count="57" uniqueCount="51">
  <si>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RAZEM:</t>
  </si>
  <si>
    <t>Sprzedaż usług działalności podstawowej Narodowy Fundusz Zdrowia</t>
  </si>
  <si>
    <t>Za usługi medyczne</t>
  </si>
  <si>
    <t>Przychody finansowe</t>
  </si>
  <si>
    <t xml:space="preserve">Pozostałe przychody operacyjne </t>
  </si>
  <si>
    <t>ZESTAWIENIE PRZYCHODÓW</t>
  </si>
  <si>
    <t>PRZYCHODY</t>
  </si>
  <si>
    <t>PONIESIONE KOSZTY W/G UKŁADU RODZAJOWEGO</t>
  </si>
  <si>
    <t>Amortyzacja</t>
  </si>
  <si>
    <t>Zużycie materiałów i energii</t>
  </si>
  <si>
    <t>w tym:</t>
  </si>
  <si>
    <t>leki</t>
  </si>
  <si>
    <t>żywność</t>
  </si>
  <si>
    <t>sprzęt jednorazowy i mat. diagnost.</t>
  </si>
  <si>
    <t>opał</t>
  </si>
  <si>
    <t>energia, energia cieplna, gaz i woda</t>
  </si>
  <si>
    <t>pozostałe</t>
  </si>
  <si>
    <t>Usługi obce</t>
  </si>
  <si>
    <t>Wynagrodzenia</t>
  </si>
  <si>
    <t>Świadczenia społeczne</t>
  </si>
  <si>
    <t>ZUS</t>
  </si>
  <si>
    <t>Fundusz socjalny</t>
  </si>
  <si>
    <t>Pozostałe / kursy, posiłki regeneracyjne /</t>
  </si>
  <si>
    <t>Podatki i opłaty</t>
  </si>
  <si>
    <t>Pozostałe koszty</t>
  </si>
  <si>
    <t>Środki pomocnicze</t>
  </si>
  <si>
    <t>Pozostałe koszty (odsetki)</t>
  </si>
  <si>
    <t>Pozostałe koszty (odszkodowania, rezerwy i inne)</t>
  </si>
  <si>
    <t>OGÓŁEM</t>
  </si>
  <si>
    <t>Wynik finansowy</t>
  </si>
  <si>
    <t>Zobowiązania z tyt. dostaw i usług</t>
  </si>
  <si>
    <t>+ budżetowe  ogółem:</t>
  </si>
  <si>
    <t>energia i woda</t>
  </si>
  <si>
    <t>drobny sprzęt medyczny</t>
  </si>
  <si>
    <t>transportowy</t>
  </si>
  <si>
    <t>ZUS Kielce</t>
  </si>
  <si>
    <t>podatek od osób fizycznych</t>
  </si>
  <si>
    <t>podatek od nieruchomości</t>
  </si>
  <si>
    <t>podatek VAT</t>
  </si>
  <si>
    <t>Podatek Pefron</t>
  </si>
  <si>
    <t>Kredyt bankowy krótkoterm</t>
  </si>
  <si>
    <t>Kredyt bankowy długoterm</t>
  </si>
  <si>
    <t>Socjalny</t>
  </si>
  <si>
    <t>Zobowiązania wobec pracowników</t>
  </si>
  <si>
    <t>Należności z tyt. dostaw i usług ogółem</t>
  </si>
  <si>
    <t>z tego:</t>
  </si>
  <si>
    <t>NFZ Kielce</t>
  </si>
  <si>
    <t>Pozostałe</t>
  </si>
  <si>
    <t>Środki pieniężne</t>
  </si>
  <si>
    <t>za okres od 1.01.2007  – 30.06.2007 r.</t>
  </si>
  <si>
    <t>ZOBOWIĄZANIA NA DZIEŃ 30.06.2007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</si>
</sst>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0">
    <font>
      <sz val="10"/>
      <name val="Arial"/>
      <family val="0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3" xfId="0" applyFont="1" applyBorder="1" applyAlignment="1">
      <alignment/>
    </xf>
    <xf numFmtId="4" fontId="4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6" fillId="0" borderId="2" xfId="0" applyFont="1" applyBorder="1" applyAlignment="1">
      <alignment wrapText="1"/>
    </xf>
    <xf numFmtId="4" fontId="13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4" fontId="1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17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center" vertical="top" wrapText="1"/>
    </xf>
    <xf numFmtId="4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4" fontId="5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2952750</xdr:colOff>
      <xdr:row>45</xdr:row>
      <xdr:rowOff>152400</xdr:rowOff>
    </xdr:from>
    <xdr:to>
      <xdr:col>2</xdr:col>
      <xdr:colOff>3181350</xdr:colOff>
      <xdr:row>51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800475" y="11068050"/>
          <a:ext cx="228600" cy="11811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A2" sqref="A2:E2"/>
    </sheetView>
  </sheetViews>
  <sheetFormatPr defaultColWidth="9.140625" defaultRowHeight="12.75"/>
  <cols>
    <col min="2" max="2" width="3.57421875" style="1" customWidth="1"/>
    <col min="3" max="3" width="49.8515625" style="0" customWidth="1"/>
    <col min="4" max="4" width="23.57421875" style="0" customWidth="1"/>
  </cols>
  <sheetData>
    <row r="1" spans="1:5" ht="18.75" customHeight="1">
      <c r="A1" s="40" t="s">
        <v>5</v>
      </c>
      <c r="B1" s="41"/>
      <c r="C1" s="41"/>
      <c r="D1" s="41"/>
      <c r="E1" s="41"/>
    </row>
    <row r="2" spans="1:5" ht="20.25">
      <c r="A2" s="40" t="s">
        <v>49</v>
      </c>
      <c r="B2" s="40"/>
      <c r="C2" s="40"/>
      <c r="D2" s="40"/>
      <c r="E2" s="40"/>
    </row>
    <row r="3" spans="1:5" ht="12" customHeight="1">
      <c r="A3" s="3"/>
      <c r="B3" s="6"/>
      <c r="C3" s="3"/>
      <c r="D3" s="3"/>
      <c r="E3" s="3"/>
    </row>
    <row r="4" spans="1:5" ht="18.75">
      <c r="A4" s="3"/>
      <c r="B4" s="39" t="s">
        <v>6</v>
      </c>
      <c r="C4" s="39"/>
      <c r="D4" s="3"/>
      <c r="E4" s="3"/>
    </row>
    <row r="5" spans="1:5" ht="12.75">
      <c r="A5" s="3"/>
      <c r="B5" s="6"/>
      <c r="C5" s="3"/>
      <c r="D5" s="3"/>
      <c r="E5" s="3"/>
    </row>
    <row r="6" spans="1:5" ht="31.5" customHeight="1">
      <c r="A6" s="3"/>
      <c r="B6" s="8">
        <v>1</v>
      </c>
      <c r="C6" s="11" t="s">
        <v>1</v>
      </c>
      <c r="D6" s="12">
        <v>11587497.03</v>
      </c>
      <c r="E6" s="3"/>
    </row>
    <row r="7" spans="1:5" ht="18.75">
      <c r="A7" s="3"/>
      <c r="B7" s="8">
        <v>2</v>
      </c>
      <c r="C7" s="13" t="s">
        <v>2</v>
      </c>
      <c r="D7" s="14">
        <v>236417.67</v>
      </c>
      <c r="E7" s="3"/>
    </row>
    <row r="8" spans="1:5" ht="18.75">
      <c r="A8" s="3"/>
      <c r="B8" s="8">
        <v>3</v>
      </c>
      <c r="C8" s="13" t="s">
        <v>3</v>
      </c>
      <c r="D8" s="14">
        <v>6455.12</v>
      </c>
      <c r="E8" s="3"/>
    </row>
    <row r="9" spans="1:5" ht="18.75">
      <c r="A9" s="3"/>
      <c r="B9" s="8">
        <v>4</v>
      </c>
      <c r="C9" s="13" t="s">
        <v>4</v>
      </c>
      <c r="D9" s="14">
        <v>221808.27</v>
      </c>
      <c r="E9" s="3"/>
    </row>
    <row r="10" spans="1:5" ht="19.5" thickBot="1">
      <c r="A10" s="3"/>
      <c r="B10" s="8"/>
      <c r="C10" s="27" t="s">
        <v>0</v>
      </c>
      <c r="D10" s="28">
        <f>SUM(D6:D9)</f>
        <v>12052178.089999998</v>
      </c>
      <c r="E10" s="3"/>
    </row>
    <row r="11" spans="1:5" ht="24" customHeight="1" thickTop="1">
      <c r="A11" s="3"/>
      <c r="B11" s="6"/>
      <c r="C11" s="6"/>
      <c r="D11" s="3"/>
      <c r="E11" s="3"/>
    </row>
    <row r="12" spans="1:5" ht="20.25">
      <c r="A12" s="42" t="s">
        <v>7</v>
      </c>
      <c r="B12" s="42"/>
      <c r="C12" s="42"/>
      <c r="D12" s="42"/>
      <c r="E12" s="42"/>
    </row>
    <row r="13" spans="1:5" ht="21.75" customHeight="1">
      <c r="A13" s="42" t="str">
        <f>A2</f>
        <v>za okres od 1.01.2007  – 30.06.2007 r.</v>
      </c>
      <c r="B13" s="42"/>
      <c r="C13" s="42"/>
      <c r="D13" s="42"/>
      <c r="E13" s="9"/>
    </row>
    <row r="14" spans="1:5" ht="12.75">
      <c r="A14" s="3"/>
      <c r="B14" s="6"/>
      <c r="C14" s="3"/>
      <c r="D14" s="3"/>
      <c r="E14" s="3"/>
    </row>
    <row r="15" spans="1:5" ht="18.75">
      <c r="A15" s="3"/>
      <c r="B15" s="10">
        <v>1</v>
      </c>
      <c r="C15" s="5" t="s">
        <v>8</v>
      </c>
      <c r="D15" s="4">
        <v>326590.12</v>
      </c>
      <c r="E15" s="3"/>
    </row>
    <row r="16" spans="1:5" ht="18.75">
      <c r="A16" s="3"/>
      <c r="B16" s="10">
        <v>2</v>
      </c>
      <c r="C16" s="15" t="s">
        <v>9</v>
      </c>
      <c r="D16" s="14">
        <v>1866744.66</v>
      </c>
      <c r="E16" s="3"/>
    </row>
    <row r="17" spans="1:5" ht="18.75">
      <c r="A17" s="3"/>
      <c r="B17" s="8"/>
      <c r="C17" s="18" t="s">
        <v>10</v>
      </c>
      <c r="D17" s="19"/>
      <c r="E17" s="3"/>
    </row>
    <row r="18" spans="1:5" ht="18.75">
      <c r="A18" s="3"/>
      <c r="B18" s="8"/>
      <c r="C18" s="36" t="s">
        <v>11</v>
      </c>
      <c r="D18" s="12">
        <v>923298.38</v>
      </c>
      <c r="E18" s="3"/>
    </row>
    <row r="19" spans="1:5" ht="18.75">
      <c r="A19" s="3"/>
      <c r="B19" s="8"/>
      <c r="C19" s="37" t="s">
        <v>12</v>
      </c>
      <c r="D19" s="14"/>
      <c r="E19" s="3"/>
    </row>
    <row r="20" spans="1:5" ht="18.75">
      <c r="A20" s="3"/>
      <c r="B20" s="8"/>
      <c r="C20" s="37" t="s">
        <v>13</v>
      </c>
      <c r="D20" s="14">
        <v>239421.05</v>
      </c>
      <c r="E20" s="3"/>
    </row>
    <row r="21" spans="1:5" ht="18.75">
      <c r="A21" s="3"/>
      <c r="B21" s="8"/>
      <c r="C21" s="37" t="s">
        <v>14</v>
      </c>
      <c r="D21" s="14">
        <v>44492.51</v>
      </c>
      <c r="E21" s="3"/>
    </row>
    <row r="22" spans="1:5" ht="18.75">
      <c r="A22" s="3"/>
      <c r="B22" s="8"/>
      <c r="C22" s="37" t="s">
        <v>15</v>
      </c>
      <c r="D22" s="14">
        <v>419826.86</v>
      </c>
      <c r="E22" s="3"/>
    </row>
    <row r="23" spans="1:5" ht="18.75">
      <c r="A23" s="3"/>
      <c r="B23" s="8"/>
      <c r="C23" s="37" t="s">
        <v>16</v>
      </c>
      <c r="D23" s="14">
        <v>239705.86</v>
      </c>
      <c r="E23" s="3"/>
    </row>
    <row r="24" spans="1:5" ht="18.75">
      <c r="A24" s="3"/>
      <c r="B24" s="10">
        <v>3</v>
      </c>
      <c r="C24" s="15" t="s">
        <v>17</v>
      </c>
      <c r="D24" s="14">
        <v>2465504.36</v>
      </c>
      <c r="E24" s="3"/>
    </row>
    <row r="25" spans="1:5" ht="18.75">
      <c r="A25" s="3"/>
      <c r="B25" s="10">
        <v>4</v>
      </c>
      <c r="C25" s="15" t="s">
        <v>18</v>
      </c>
      <c r="D25" s="14">
        <v>6054677.23</v>
      </c>
      <c r="E25" s="3"/>
    </row>
    <row r="26" spans="1:5" ht="18.75">
      <c r="A26" s="3"/>
      <c r="B26" s="10">
        <v>5</v>
      </c>
      <c r="C26" s="15" t="s">
        <v>19</v>
      </c>
      <c r="D26" s="14">
        <v>1224113.17</v>
      </c>
      <c r="E26" s="3"/>
    </row>
    <row r="27" spans="1:5" ht="18.75">
      <c r="A27" s="3"/>
      <c r="B27" s="10"/>
      <c r="C27" s="18" t="s">
        <v>10</v>
      </c>
      <c r="D27" s="19"/>
      <c r="E27" s="3"/>
    </row>
    <row r="28" spans="1:5" ht="18.75">
      <c r="A28" s="3"/>
      <c r="B28" s="8"/>
      <c r="C28" s="36" t="s">
        <v>20</v>
      </c>
      <c r="D28" s="12">
        <v>1206098.17</v>
      </c>
      <c r="E28" s="3"/>
    </row>
    <row r="29" spans="1:5" ht="18.75">
      <c r="A29" s="3"/>
      <c r="B29" s="8"/>
      <c r="C29" s="37" t="s">
        <v>21</v>
      </c>
      <c r="D29" s="14"/>
      <c r="E29" s="3"/>
    </row>
    <row r="30" spans="1:5" ht="18.75">
      <c r="A30" s="3"/>
      <c r="B30" s="8"/>
      <c r="C30" s="37" t="s">
        <v>22</v>
      </c>
      <c r="D30" s="14">
        <v>18015</v>
      </c>
      <c r="E30" s="3"/>
    </row>
    <row r="31" spans="1:5" ht="18.75">
      <c r="A31" s="3"/>
      <c r="B31" s="10">
        <v>6</v>
      </c>
      <c r="C31" s="15" t="s">
        <v>23</v>
      </c>
      <c r="D31" s="14">
        <v>105289</v>
      </c>
      <c r="E31" s="3"/>
    </row>
    <row r="32" spans="1:5" ht="18.75">
      <c r="A32" s="3"/>
      <c r="B32" s="10">
        <v>7</v>
      </c>
      <c r="C32" s="15" t="s">
        <v>24</v>
      </c>
      <c r="D32" s="14">
        <v>61950.63</v>
      </c>
      <c r="E32" s="3"/>
    </row>
    <row r="33" spans="1:5" ht="18.75">
      <c r="A33" s="3"/>
      <c r="B33" s="10">
        <v>8</v>
      </c>
      <c r="C33" s="15" t="s">
        <v>25</v>
      </c>
      <c r="D33" s="14"/>
      <c r="E33" s="3"/>
    </row>
    <row r="34" spans="1:5" ht="19.5" thickBot="1">
      <c r="A34" s="3"/>
      <c r="B34" s="8"/>
      <c r="C34" s="31" t="s">
        <v>0</v>
      </c>
      <c r="D34" s="28">
        <f>D15+D16+D24+D25+D26+D31+D32+D33</f>
        <v>12104869.170000002</v>
      </c>
      <c r="E34" s="3"/>
    </row>
    <row r="35" spans="1:5" ht="19.5" thickTop="1">
      <c r="A35" s="3"/>
      <c r="B35" s="8"/>
      <c r="C35" s="29" t="s">
        <v>26</v>
      </c>
      <c r="D35" s="30">
        <v>339792.48</v>
      </c>
      <c r="E35" s="3"/>
    </row>
    <row r="36" spans="1:5" ht="37.5">
      <c r="A36" s="3"/>
      <c r="B36" s="8"/>
      <c r="C36" s="21" t="s">
        <v>27</v>
      </c>
      <c r="D36" s="20">
        <v>66098.11</v>
      </c>
      <c r="E36" s="3"/>
    </row>
    <row r="37" spans="1:5" ht="19.5" thickBot="1">
      <c r="A37" s="3"/>
      <c r="B37" s="8"/>
      <c r="C37" s="35" t="s">
        <v>28</v>
      </c>
      <c r="D37" s="32">
        <f>SUM(D34:D36)</f>
        <v>12510759.760000002</v>
      </c>
      <c r="E37" s="3"/>
    </row>
    <row r="38" spans="1:5" ht="20.25" thickBot="1" thickTop="1">
      <c r="A38" s="3"/>
      <c r="B38" s="8"/>
      <c r="C38" s="33" t="s">
        <v>29</v>
      </c>
      <c r="D38" s="34">
        <f>D10-D37</f>
        <v>-458581.67000000365</v>
      </c>
      <c r="E38" s="3"/>
    </row>
    <row r="39" ht="13.5" thickTop="1"/>
    <row r="41" spans="1:5" ht="32.25" customHeight="1">
      <c r="A41" s="47" t="s">
        <v>50</v>
      </c>
      <c r="B41" s="47"/>
      <c r="C41" s="47"/>
      <c r="D41" s="47"/>
      <c r="E41" s="47"/>
    </row>
    <row r="43" ht="15.75">
      <c r="C43" s="2" t="s">
        <v>30</v>
      </c>
    </row>
    <row r="45" spans="2:4" ht="18.75">
      <c r="B45" s="6"/>
      <c r="C45" s="17" t="s">
        <v>31</v>
      </c>
      <c r="D45" s="26">
        <f>SUM(D46:D57)</f>
        <v>6147036.759999999</v>
      </c>
    </row>
    <row r="46" spans="2:4" ht="12.75">
      <c r="B46" s="6"/>
      <c r="C46" s="3" t="s">
        <v>10</v>
      </c>
      <c r="D46" s="43">
        <v>5069729.35</v>
      </c>
    </row>
    <row r="47" spans="2:4" ht="15.75">
      <c r="B47" s="6"/>
      <c r="C47" s="38" t="s">
        <v>11</v>
      </c>
      <c r="D47" s="44"/>
    </row>
    <row r="48" spans="2:4" ht="15.75">
      <c r="B48" s="6"/>
      <c r="C48" s="38" t="s">
        <v>32</v>
      </c>
      <c r="D48" s="44"/>
    </row>
    <row r="49" spans="2:4" ht="15.75">
      <c r="B49" s="6"/>
      <c r="C49" s="38" t="s">
        <v>14</v>
      </c>
      <c r="D49" s="44"/>
    </row>
    <row r="50" spans="2:4" ht="15.75">
      <c r="B50" s="6"/>
      <c r="C50" s="38" t="s">
        <v>33</v>
      </c>
      <c r="D50" s="44"/>
    </row>
    <row r="51" spans="2:4" ht="15.75">
      <c r="B51" s="6"/>
      <c r="C51" s="38" t="s">
        <v>34</v>
      </c>
      <c r="D51" s="44"/>
    </row>
    <row r="52" spans="2:4" ht="15.75">
      <c r="B52" s="6"/>
      <c r="C52" s="38" t="s">
        <v>16</v>
      </c>
      <c r="D52" s="45"/>
    </row>
    <row r="53" spans="2:4" ht="24.75" customHeight="1">
      <c r="B53" s="6"/>
      <c r="C53" s="17" t="s">
        <v>35</v>
      </c>
      <c r="D53" s="24">
        <v>901469.05</v>
      </c>
    </row>
    <row r="54" spans="2:4" ht="18.75">
      <c r="B54" s="6"/>
      <c r="C54" s="16" t="s">
        <v>36</v>
      </c>
      <c r="D54" s="22">
        <v>74666.2</v>
      </c>
    </row>
    <row r="55" spans="2:4" ht="18.75">
      <c r="B55" s="6"/>
      <c r="C55" s="16" t="s">
        <v>37</v>
      </c>
      <c r="D55" s="22">
        <v>41246</v>
      </c>
    </row>
    <row r="56" spans="2:4" ht="18.75">
      <c r="B56" s="6"/>
      <c r="C56" s="16" t="s">
        <v>38</v>
      </c>
      <c r="D56" s="22">
        <v>5333.64</v>
      </c>
    </row>
    <row r="57" spans="2:4" ht="18.75">
      <c r="B57" s="6"/>
      <c r="C57" s="16" t="s">
        <v>39</v>
      </c>
      <c r="D57" s="22">
        <v>54592.52</v>
      </c>
    </row>
    <row r="58" spans="2:4" ht="26.25" customHeight="1" thickBot="1">
      <c r="B58" s="46"/>
      <c r="C58" s="46"/>
      <c r="D58" s="46"/>
    </row>
    <row r="59" spans="2:4" ht="26.25" customHeight="1" thickTop="1">
      <c r="B59" s="6"/>
      <c r="C59" s="3"/>
      <c r="D59" s="3"/>
    </row>
    <row r="60" spans="2:4" ht="18.75">
      <c r="B60" s="6"/>
      <c r="C60" s="17" t="s">
        <v>40</v>
      </c>
      <c r="D60" s="25"/>
    </row>
    <row r="61" spans="2:4" ht="18.75">
      <c r="B61" s="6"/>
      <c r="C61" s="16" t="s">
        <v>41</v>
      </c>
      <c r="D61" s="22">
        <v>7472202.85</v>
      </c>
    </row>
    <row r="62" spans="2:4" ht="18.75">
      <c r="B62" s="6"/>
      <c r="C62" s="16" t="s">
        <v>42</v>
      </c>
      <c r="D62" s="22">
        <v>388935.05</v>
      </c>
    </row>
    <row r="63" spans="2:4" ht="18.75">
      <c r="B63" s="6"/>
      <c r="C63" s="16" t="s">
        <v>43</v>
      </c>
      <c r="D63" s="22">
        <v>243020.67</v>
      </c>
    </row>
    <row r="64" spans="2:4" ht="26.25" customHeight="1" thickBot="1">
      <c r="B64" s="46"/>
      <c r="C64" s="46"/>
      <c r="D64" s="46"/>
    </row>
    <row r="65" spans="2:4" ht="26.25" customHeight="1" thickTop="1">
      <c r="B65" s="6"/>
      <c r="C65" s="3"/>
      <c r="D65" s="3"/>
    </row>
    <row r="66" spans="2:4" ht="18.75">
      <c r="B66" s="6"/>
      <c r="C66" s="17" t="s">
        <v>44</v>
      </c>
      <c r="D66" s="24">
        <v>1967641.5</v>
      </c>
    </row>
    <row r="67" spans="2:4" ht="18.75">
      <c r="B67" s="6"/>
      <c r="C67" s="23" t="s">
        <v>45</v>
      </c>
      <c r="D67" s="7"/>
    </row>
    <row r="68" spans="2:4" ht="18.75">
      <c r="B68" s="6"/>
      <c r="C68" s="17" t="s">
        <v>46</v>
      </c>
      <c r="D68" s="24">
        <v>1809843.45</v>
      </c>
    </row>
    <row r="69" spans="2:4" ht="18.75">
      <c r="B69" s="6"/>
      <c r="C69" s="16" t="s">
        <v>47</v>
      </c>
      <c r="D69" s="22">
        <v>157798.05</v>
      </c>
    </row>
    <row r="70" spans="2:4" ht="18.75">
      <c r="B70" s="6"/>
      <c r="C70" s="16" t="s">
        <v>48</v>
      </c>
      <c r="D70" s="22">
        <v>124074.39</v>
      </c>
    </row>
  </sheetData>
  <mergeCells count="9">
    <mergeCell ref="A13:D13"/>
    <mergeCell ref="D46:D52"/>
    <mergeCell ref="B58:D58"/>
    <mergeCell ref="B64:D64"/>
    <mergeCell ref="A41:E41"/>
    <mergeCell ref="B4:C4"/>
    <mergeCell ref="A1:E1"/>
    <mergeCell ref="A2:E2"/>
    <mergeCell ref="A12:E12"/>
  </mergeCells>
  <printOptions horizontalCentered="1"/>
  <pageMargins left="0.1968503937007874" right="0.1968503937007874" top="0.3937007874015748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</dc:creator>
  <cp:keywords/>
  <dc:description/>
  <cp:lastModifiedBy>PI</cp:lastModifiedBy>
  <cp:lastPrinted>2007-07-27T07:37:45Z</cp:lastPrinted>
  <dcterms:created xsi:type="dcterms:W3CDTF">2007-07-04T05:32:48Z</dcterms:created>
  <dcterms:modified xsi:type="dcterms:W3CDTF">2007-07-27T07:37:52Z</dcterms:modified>
  <cp:category/>
  <cp:version/>
  <cp:contentType/>
  <cp:contentStatus/>
</cp:coreProperties>
</file>