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1"/>
  </bookViews>
  <sheets>
    <sheet name="Przedmiar" sheetId="1" r:id="rId1"/>
    <sheet name="Kosztorys ofertowy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<sst xmlns="http://schemas.openxmlformats.org/spreadsheetml/2006/main" count="56" uniqueCount="29">
  <si>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Lp</t>
  </si>
  <si>
    <t>Opis  robót</t>
  </si>
  <si>
    <t>Jedn.</t>
  </si>
  <si>
    <t>Ilość</t>
  </si>
  <si>
    <t xml:space="preserve">Cena </t>
  </si>
  <si>
    <t>Wartość</t>
  </si>
  <si>
    <t>miary</t>
  </si>
  <si>
    <t>jedn.</t>
  </si>
  <si>
    <t>1.</t>
  </si>
  <si>
    <t>2.</t>
  </si>
  <si>
    <r>
      <t>m</t>
    </r>
    <r>
      <rPr>
        <vertAlign val="superscript"/>
        <sz val="10"/>
        <rFont val="Arial"/>
        <family val="2"/>
      </rPr>
      <t>2</t>
    </r>
  </si>
  <si>
    <t>3.</t>
  </si>
  <si>
    <t>szt.</t>
  </si>
  <si>
    <t xml:space="preserve">    RAZEM WARTOŚĆ ROBÓT</t>
  </si>
  <si>
    <t xml:space="preserve">    PODATEK VAT ( 23%)</t>
  </si>
  <si>
    <t xml:space="preserve">    RAZEM WARTOŚĆ BRUTTO</t>
  </si>
  <si>
    <t>4.</t>
  </si>
  <si>
    <t>5.</t>
  </si>
  <si>
    <t xml:space="preserve">Wykonywanie profilowania istniejącej podbudowy tłuczniowej kruszywem łamanym 0-31,5mm grubości 5 cm po zagęszczeniu </t>
  </si>
  <si>
    <t>Wykonanie warstwy ścieralnej z mieszanki mineralno bitumicznej grub.3 cm dla ruchu KR 2</t>
  </si>
  <si>
    <t>Utwardzenie poboczy kruszywem łamanym 0-31,5mm grubość 10 cm po zagęszczeniu (1712mx0,5x2)</t>
  </si>
  <si>
    <t>Utwardzenie zjazdów na drogi leśne kruszywem łamanym 0-31,5mm grubość 10 cm po zagęszczeniu</t>
  </si>
  <si>
    <t xml:space="preserve"> Przebudowa drogi  powiatowej nr 0244T ODC. KĄTY - DR. POWIATOWA NR 0229T</t>
  </si>
  <si>
    <t xml:space="preserve">I. PODBUDOWY </t>
  </si>
  <si>
    <t>II. NAWIERZCHNIA DROGI POWIATOWEJ</t>
  </si>
  <si>
    <t>III. POBOCZA I WJAZDY</t>
  </si>
  <si>
    <t>Wykonanie warstwy wiążącej z mieszanki mineralno bitumicznej grub.2 cm dla ruchu KR 2</t>
  </si>
  <si>
    <t>PRZEDMIAR ROBÓT</t>
  </si>
  <si>
    <t>KOSZTORYS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</si>
</sst>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_-* #,##0.0\ _z_ł_-;\-* #,##0.0\ _z_ł_-;_-* &quot;-&quot;??\ _z_ł_-;_-@_-"/>
    <numFmt numFmtId="167" formatCode="0.0000"/>
  </numFmts>
  <fonts count="11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6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9" xfId="0" applyBorder="1" applyAlignment="1">
      <alignment/>
    </xf>
    <xf numFmtId="0" fontId="8" fillId="0" borderId="11" xfId="0" applyFont="1" applyBorder="1" applyAlignment="1">
      <alignment/>
    </xf>
    <xf numFmtId="2" fontId="8" fillId="2" borderId="12" xfId="0" applyNumberFormat="1" applyFont="1" applyFill="1" applyBorder="1" applyAlignment="1">
      <alignment/>
    </xf>
    <xf numFmtId="43" fontId="0" fillId="0" borderId="0" xfId="15" applyNumberFormat="1" applyAlignment="1">
      <alignment/>
    </xf>
    <xf numFmtId="43" fontId="9" fillId="0" borderId="12" xfId="15" applyFont="1" applyBorder="1" applyAlignment="1">
      <alignment/>
    </xf>
    <xf numFmtId="43" fontId="9" fillId="0" borderId="4" xfId="15" applyFont="1" applyBorder="1" applyAlignment="1">
      <alignment/>
    </xf>
    <xf numFmtId="0" fontId="0" fillId="2" borderId="13" xfId="0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7" fillId="3" borderId="14" xfId="0" applyFont="1" applyFill="1" applyBorder="1" applyAlignment="1">
      <alignment wrapText="1"/>
    </xf>
    <xf numFmtId="0" fontId="0" fillId="2" borderId="8" xfId="0" applyFill="1" applyBorder="1" applyAlignment="1">
      <alignment/>
    </xf>
    <xf numFmtId="2" fontId="8" fillId="2" borderId="4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2" fontId="7" fillId="0" borderId="17" xfId="0" applyNumberFormat="1" applyFont="1" applyBorder="1" applyAlignment="1">
      <alignment horizontal="right"/>
    </xf>
    <xf numFmtId="2" fontId="0" fillId="3" borderId="19" xfId="0" applyNumberForma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1" fillId="0" borderId="17" xfId="0" applyFont="1" applyFill="1" applyBorder="1" applyAlignment="1">
      <alignment wrapText="1"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2" borderId="10" xfId="0" applyFill="1" applyBorder="1" applyAlignment="1">
      <alignment/>
    </xf>
    <xf numFmtId="0" fontId="7" fillId="0" borderId="20" xfId="0" applyFont="1" applyBorder="1" applyAlignment="1">
      <alignment horizontal="left"/>
    </xf>
    <xf numFmtId="0" fontId="3" fillId="2" borderId="13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21" xfId="0" applyFill="1" applyBorder="1" applyAlignment="1">
      <alignment/>
    </xf>
    <xf numFmtId="2" fontId="7" fillId="0" borderId="15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0" fillId="2" borderId="22" xfId="0" applyFill="1" applyBorder="1" applyAlignment="1">
      <alignment/>
    </xf>
    <xf numFmtId="2" fontId="0" fillId="0" borderId="19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2" width="44.8515625" style="0" customWidth="1"/>
  </cols>
  <sheetData>
    <row r="2" spans="1:4" ht="12.75">
      <c r="A2" s="56" t="s">
        <v>27</v>
      </c>
      <c r="B2" s="56"/>
      <c r="C2" s="56"/>
      <c r="D2" s="56"/>
    </row>
    <row r="3" spans="1:4" ht="12.75">
      <c r="A3" s="50"/>
      <c r="B3" s="50"/>
      <c r="C3" s="50"/>
      <c r="D3" s="50"/>
    </row>
    <row r="4" spans="1:4" ht="12.75">
      <c r="A4" s="57" t="s">
        <v>22</v>
      </c>
      <c r="B4" s="57"/>
      <c r="C4" s="57"/>
      <c r="D4" s="57"/>
    </row>
    <row r="5" spans="1:4" ht="13.5" thickBot="1">
      <c r="A5" s="1"/>
      <c r="B5" s="1"/>
      <c r="C5" s="1"/>
      <c r="D5" s="1"/>
    </row>
    <row r="6" spans="1:4" ht="12.75">
      <c r="A6" s="2" t="s">
        <v>0</v>
      </c>
      <c r="B6" s="3" t="s">
        <v>1</v>
      </c>
      <c r="C6" s="2" t="s">
        <v>2</v>
      </c>
      <c r="D6" s="2" t="s">
        <v>3</v>
      </c>
    </row>
    <row r="7" spans="1:4" ht="13.5" thickBot="1">
      <c r="A7" s="5"/>
      <c r="B7" s="6"/>
      <c r="C7" s="5" t="s">
        <v>6</v>
      </c>
      <c r="D7" s="5"/>
    </row>
    <row r="8" spans="1:4" ht="13.5" thickBot="1">
      <c r="A8" s="46"/>
      <c r="B8" s="14" t="s">
        <v>23</v>
      </c>
      <c r="C8" s="11"/>
      <c r="D8" s="51"/>
    </row>
    <row r="9" spans="1:4" ht="41.25" customHeight="1" thickBot="1">
      <c r="A9" s="45" t="s">
        <v>8</v>
      </c>
      <c r="B9" s="31" t="s">
        <v>18</v>
      </c>
      <c r="C9" s="24" t="s">
        <v>10</v>
      </c>
      <c r="D9" s="26">
        <v>6848</v>
      </c>
    </row>
    <row r="10" spans="1:4" ht="15" thickBot="1">
      <c r="A10" s="46"/>
      <c r="B10" s="8" t="s">
        <v>24</v>
      </c>
      <c r="C10" s="9"/>
      <c r="D10" s="51"/>
    </row>
    <row r="11" spans="1:4" ht="24.75" customHeight="1">
      <c r="A11" s="47" t="s">
        <v>9</v>
      </c>
      <c r="B11" s="36" t="s">
        <v>26</v>
      </c>
      <c r="C11" s="24" t="s">
        <v>10</v>
      </c>
      <c r="D11" s="52">
        <v>6848</v>
      </c>
    </row>
    <row r="12" spans="1:4" ht="26.25" customHeight="1" thickBot="1">
      <c r="A12" s="27" t="s">
        <v>11</v>
      </c>
      <c r="B12" s="37" t="s">
        <v>19</v>
      </c>
      <c r="C12" s="28" t="s">
        <v>10</v>
      </c>
      <c r="D12" s="53">
        <v>6848</v>
      </c>
    </row>
    <row r="13" spans="1:4" ht="13.5" thickBot="1">
      <c r="A13" s="49"/>
      <c r="B13" s="48" t="s">
        <v>25</v>
      </c>
      <c r="C13" s="22"/>
      <c r="D13" s="54"/>
    </row>
    <row r="14" spans="1:4" ht="27.75" customHeight="1">
      <c r="A14" s="35" t="s">
        <v>16</v>
      </c>
      <c r="B14" s="23" t="s">
        <v>20</v>
      </c>
      <c r="C14" s="24" t="s">
        <v>10</v>
      </c>
      <c r="D14" s="26">
        <v>1712</v>
      </c>
    </row>
    <row r="15" spans="1:4" ht="24.75" customHeight="1" thickBot="1">
      <c r="A15" s="42" t="s">
        <v>17</v>
      </c>
      <c r="B15" s="43" t="s">
        <v>21</v>
      </c>
      <c r="C15" s="28" t="s">
        <v>12</v>
      </c>
      <c r="D15" s="55">
        <v>160</v>
      </c>
    </row>
  </sheetData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.28125" style="0" customWidth="1"/>
    <col min="2" max="2" width="44.28125" style="0" customWidth="1"/>
    <col min="3" max="3" width="6.8515625" style="0" customWidth="1"/>
    <col min="4" max="4" width="8.28125" style="0" customWidth="1"/>
    <col min="5" max="5" width="7.7109375" style="0" customWidth="1"/>
    <col min="6" max="6" width="14.00390625" style="0" customWidth="1"/>
    <col min="7" max="7" width="14.7109375" style="19" bestFit="1" customWidth="1"/>
  </cols>
  <sheetData>
    <row r="2" spans="1:6" ht="12.75">
      <c r="A2" s="56" t="s">
        <v>28</v>
      </c>
      <c r="B2" s="56"/>
      <c r="C2" s="56"/>
      <c r="D2" s="56"/>
      <c r="E2" s="56"/>
      <c r="F2" s="56"/>
    </row>
    <row r="3" spans="1:6" ht="12.75">
      <c r="A3" s="50"/>
      <c r="B3" s="50"/>
      <c r="C3" s="50"/>
      <c r="D3" s="50"/>
      <c r="E3" s="50"/>
      <c r="F3" s="50"/>
    </row>
    <row r="4" spans="1:6" ht="12.75">
      <c r="A4" s="57" t="s">
        <v>22</v>
      </c>
      <c r="B4" s="57"/>
      <c r="C4" s="57"/>
      <c r="D4" s="57"/>
      <c r="E4" s="57"/>
      <c r="F4" s="57"/>
    </row>
    <row r="5" spans="1:6" ht="13.5" thickBot="1">
      <c r="A5" s="1"/>
      <c r="B5" s="1"/>
      <c r="C5" s="1"/>
      <c r="D5" s="1"/>
      <c r="E5" s="1"/>
      <c r="F5" s="1"/>
    </row>
    <row r="6" spans="1:6" ht="12.75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4" t="s">
        <v>5</v>
      </c>
    </row>
    <row r="7" spans="1:6" ht="13.5" thickBot="1">
      <c r="A7" s="5"/>
      <c r="B7" s="6"/>
      <c r="C7" s="5" t="s">
        <v>6</v>
      </c>
      <c r="D7" s="5"/>
      <c r="E7" s="5" t="s">
        <v>7</v>
      </c>
      <c r="F7" s="7"/>
    </row>
    <row r="8" spans="1:6" ht="13.5" thickBot="1">
      <c r="A8" s="46"/>
      <c r="B8" s="14" t="s">
        <v>23</v>
      </c>
      <c r="C8" s="11"/>
      <c r="D8" s="12"/>
      <c r="E8" s="13"/>
      <c r="F8" s="18">
        <f>SUM(F9:F9)</f>
        <v>0</v>
      </c>
    </row>
    <row r="9" spans="1:6" ht="42" customHeight="1" thickBot="1">
      <c r="A9" s="45" t="s">
        <v>8</v>
      </c>
      <c r="B9" s="31" t="s">
        <v>18</v>
      </c>
      <c r="C9" s="24" t="s">
        <v>10</v>
      </c>
      <c r="D9" s="25">
        <v>6848</v>
      </c>
      <c r="E9" s="25"/>
      <c r="F9" s="26"/>
    </row>
    <row r="10" spans="1:6" ht="15" thickBot="1">
      <c r="A10" s="46"/>
      <c r="B10" s="8" t="s">
        <v>24</v>
      </c>
      <c r="C10" s="9"/>
      <c r="D10" s="12"/>
      <c r="E10" s="13"/>
      <c r="F10" s="18">
        <f>SUM(F11:F12)</f>
        <v>0</v>
      </c>
    </row>
    <row r="11" spans="1:6" ht="25.5">
      <c r="A11" s="47" t="s">
        <v>9</v>
      </c>
      <c r="B11" s="36" t="s">
        <v>26</v>
      </c>
      <c r="C11" s="24" t="s">
        <v>10</v>
      </c>
      <c r="D11" s="34">
        <v>6848</v>
      </c>
      <c r="E11" s="25"/>
      <c r="F11" s="26"/>
    </row>
    <row r="12" spans="1:6" ht="26.25" thickBot="1">
      <c r="A12" s="27" t="s">
        <v>11</v>
      </c>
      <c r="B12" s="37" t="s">
        <v>19</v>
      </c>
      <c r="C12" s="28" t="s">
        <v>10</v>
      </c>
      <c r="D12" s="38">
        <v>6848</v>
      </c>
      <c r="E12" s="30"/>
      <c r="F12" s="39"/>
    </row>
    <row r="13" spans="1:6" ht="13.5" thickBot="1">
      <c r="A13" s="49"/>
      <c r="B13" s="48" t="s">
        <v>25</v>
      </c>
      <c r="C13" s="22"/>
      <c r="D13" s="22"/>
      <c r="E13" s="32"/>
      <c r="F13" s="33">
        <f>SUM(F14:F15)</f>
        <v>0</v>
      </c>
    </row>
    <row r="14" spans="1:6" ht="24">
      <c r="A14" s="35" t="s">
        <v>16</v>
      </c>
      <c r="B14" s="23" t="s">
        <v>20</v>
      </c>
      <c r="C14" s="24" t="s">
        <v>10</v>
      </c>
      <c r="D14" s="25">
        <v>1712</v>
      </c>
      <c r="E14" s="41"/>
      <c r="F14" s="40"/>
    </row>
    <row r="15" spans="1:6" ht="24.75" thickBot="1">
      <c r="A15" s="42" t="s">
        <v>17</v>
      </c>
      <c r="B15" s="43" t="s">
        <v>21</v>
      </c>
      <c r="C15" s="28" t="s">
        <v>12</v>
      </c>
      <c r="D15" s="30">
        <v>160</v>
      </c>
      <c r="E15" s="29"/>
      <c r="F15" s="44"/>
    </row>
    <row r="16" spans="1:6" ht="13.5" thickBot="1">
      <c r="A16" s="15" t="s">
        <v>13</v>
      </c>
      <c r="B16" s="16"/>
      <c r="C16" s="16"/>
      <c r="D16" s="16"/>
      <c r="E16" s="16"/>
      <c r="F16" s="20">
        <f>SUM(F8,F10,F13)</f>
        <v>0</v>
      </c>
    </row>
    <row r="17" spans="1:6" ht="13.5" thickBot="1">
      <c r="A17" s="15" t="s">
        <v>14</v>
      </c>
      <c r="B17" s="16"/>
      <c r="C17" s="10"/>
      <c r="D17" s="10"/>
      <c r="E17" s="10"/>
      <c r="F17" s="20">
        <f>F16*0.23</f>
        <v>0</v>
      </c>
    </row>
    <row r="18" spans="1:6" ht="13.5" thickBot="1">
      <c r="A18" s="17" t="s">
        <v>15</v>
      </c>
      <c r="B18" s="10"/>
      <c r="C18" s="10"/>
      <c r="D18" s="10"/>
      <c r="E18" s="10"/>
      <c r="F18" s="21">
        <f>F16*1.23</f>
        <v>0</v>
      </c>
    </row>
  </sheetData>
  <mergeCells count="2">
    <mergeCell ref="A2:F2"/>
    <mergeCell ref="A4:F4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2016-06-13T10:21:49Z</cp:lastPrinted>
  <dcterms:created xsi:type="dcterms:W3CDTF">2016-02-17T10:55:43Z</dcterms:created>
  <dcterms:modified xsi:type="dcterms:W3CDTF">2016-06-14T10:52:32Z</dcterms:modified>
  <cp:category/>
  <cp:version/>
  <cp:contentType/>
  <cp:contentStatus/>
</cp:coreProperties>
</file>